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7"/>
  <workbookPr defaultThemeVersion="124226"/>
  <mc:AlternateContent xmlns:mc="http://schemas.openxmlformats.org/markup-compatibility/2006">
    <mc:Choice Requires="x15">
      <x15ac:absPath xmlns:x15ac="http://schemas.microsoft.com/office/spreadsheetml/2010/11/ac" url="\\ssu-alpha\CustomerService\CommonFiles\Seawolf Customer Service Files\Website Forms - Masters\Financial Services Website\Accounts Payable &amp; Travel\"/>
    </mc:Choice>
  </mc:AlternateContent>
  <xr:revisionPtr revIDLastSave="0" documentId="13_ncr:1_{18999F9C-8F16-4539-B1EA-C2E6FF763446}" xr6:coauthVersionLast="36" xr6:coauthVersionMax="47" xr10:uidLastSave="{00000000-0000-0000-0000-000000000000}"/>
  <bookViews>
    <workbookView xWindow="0" yWindow="0" windowWidth="21570" windowHeight="9450" tabRatio="532" firstSheet="2" activeTab="3" xr2:uid="{00000000-000D-0000-FFFF-FFFF00000000}"/>
  </bookViews>
  <sheets>
    <sheet name="Table 1" sheetId="1" state="hidden" r:id="rId1"/>
    <sheet name="Sheet1" sheetId="2" state="hidden" r:id="rId2"/>
    <sheet name="TC - Instructions" sheetId="7" r:id="rId3"/>
    <sheet name="Travel Expense Claim" sheetId="5" r:id="rId4"/>
    <sheet name="Sheet2" sheetId="4" state="hidden" r:id="rId5"/>
  </sheets>
  <definedNames>
    <definedName name="_xlnm.Print_Area" localSheetId="2">'TC - Instructions'!$A$1:$S$94</definedName>
    <definedName name="_xlnm.Print_Area" localSheetId="3">'Travel Expense Claim'!$A$1:$P$60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 i="5" l="1"/>
  <c r="P12" i="5" s="1"/>
  <c r="N22" i="5" l="1"/>
  <c r="P22" i="5" s="1"/>
  <c r="N21" i="5"/>
  <c r="P21" i="5" s="1"/>
  <c r="N20" i="5"/>
  <c r="P20" i="5" s="1"/>
  <c r="N19" i="5"/>
  <c r="P19" i="5" s="1"/>
  <c r="N18" i="5"/>
  <c r="P18" i="5" s="1"/>
  <c r="N17" i="5"/>
  <c r="P17" i="5" s="1"/>
  <c r="N16" i="5"/>
  <c r="P16" i="5" s="1"/>
  <c r="N15" i="5"/>
  <c r="P15" i="5" s="1"/>
  <c r="N14" i="5"/>
  <c r="P14" i="5" s="1"/>
  <c r="N13" i="5"/>
  <c r="P13" i="5" s="1"/>
  <c r="P25" i="5" s="1"/>
  <c r="P30" i="5" l="1"/>
  <c r="J3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Mike Henry</author>
  </authors>
  <commentList>
    <comment ref="I15" authorId="0" shapeId="0" xr:uid="{00000000-0006-0000-0100-000001000000}">
      <text>
        <r>
          <rPr>
            <b/>
            <sz val="8"/>
            <color indexed="81"/>
            <rFont val="Courier"/>
            <family val="3"/>
          </rPr>
          <t xml:space="preserve">Enter Transportation Type (select one):
A     - Airfare
B     - Bus
PC    - Private Car
RC    - Rental Car
RR    - Train
S     - Shuttle
T     - Taxi
*     - Other (please footnote)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uwslocal SOLAR</author>
    <author>User</author>
    <author>Windows User</author>
  </authors>
  <commentList>
    <comment ref="A8" authorId="0" shapeId="0" xr:uid="{00000000-0006-0000-0300-000001000000}">
      <text>
        <r>
          <rPr>
            <b/>
            <sz val="8"/>
            <color indexed="81"/>
            <rFont val="Tahoma"/>
            <family val="2"/>
          </rPr>
          <t>Page -
If submitting a Travel Expense Claim Form with multiple pages, ALL pages must be appropriately signed and approved. In addition, the grand total of all pages MUST be noted on Page 1.</t>
        </r>
      </text>
    </comment>
    <comment ref="C8" authorId="1" shapeId="0" xr:uid="{00000000-0006-0000-0300-000002000000}">
      <text>
        <r>
          <rPr>
            <b/>
            <sz val="8"/>
            <color indexed="81"/>
            <rFont val="Tahoma"/>
            <family val="2"/>
          </rPr>
          <t>If travel occurred outside the U.S., please list the country of travel in the first row as well.</t>
        </r>
      </text>
    </comment>
    <comment ref="E8" authorId="0" shapeId="0" xr:uid="{00000000-0006-0000-0300-000003000000}">
      <text>
        <r>
          <rPr>
            <b/>
            <sz val="8"/>
            <color indexed="81"/>
            <rFont val="Tahoma"/>
            <family val="2"/>
          </rPr>
          <t xml:space="preserve">Lodging - 
Enter the actual cost of lodging. An original itemized receipt is required. The CSU maximum rate for United States travel, including Alaska, Hawaii, and U.S. possessions is $275 per night, excluding taxes, and is effective for travel occurring on or after November 1, 2015. </t>
        </r>
      </text>
    </comment>
    <comment ref="F8" authorId="0" shapeId="0" xr:uid="{00000000-0006-0000-0300-000004000000}">
      <text>
        <r>
          <rPr>
            <b/>
            <sz val="8"/>
            <color indexed="81"/>
            <rFont val="Tahoma"/>
            <family val="2"/>
          </rPr>
          <t>Meals - 
Meal expense must be submitted at actual cost (no per diem). Refer to the CSU Travel Policy, Appendix D. for applicable maximum rates for meal expenses based on location.</t>
        </r>
      </text>
    </comment>
    <comment ref="I8" authorId="0" shapeId="0" xr:uid="{00000000-0006-0000-0300-000005000000}">
      <text>
        <r>
          <rPr>
            <b/>
            <sz val="8"/>
            <color indexed="81"/>
            <rFont val="Tahoma"/>
            <family val="2"/>
          </rPr>
          <t>Incidentals - 
For contiguous U.S. travel, enter the total actual cost of incidentals not to exceed the maximum authorized amount of $7 per calendar day and only when travel includes an overnight stay. 
For Alaska, Hawaii, U.S. Possessions, and International travel, use the Published Federal Government Per Diem rates for incidental expenses based on the specific location.</t>
        </r>
      </text>
    </comment>
    <comment ref="O8" authorId="0" shapeId="0" xr:uid="{00000000-0006-0000-0300-000006000000}">
      <text>
        <r>
          <rPr>
            <b/>
            <sz val="8"/>
            <color indexed="81"/>
            <rFont val="Tahoma"/>
            <family val="2"/>
          </rPr>
          <t xml:space="preserve">Business Expense - 
Enter business expense items which could include conference registration/meeting fee(s)*, business phone calls, emergency purchases, and internet access charges. Provide explanation of why expense is being claimed in the purpose/remarks section of the travel claim. Original receipt required if expense is $75 or more.
*Conference registration/meeting fee(s) paid by the ProCard </t>
        </r>
        <r>
          <rPr>
            <b/>
            <u/>
            <sz val="8"/>
            <color indexed="81"/>
            <rFont val="Tahoma"/>
            <family val="2"/>
          </rPr>
          <t>must</t>
        </r>
        <r>
          <rPr>
            <b/>
            <sz val="8"/>
            <color indexed="81"/>
            <rFont val="Tahoma"/>
            <family val="2"/>
          </rPr>
          <t xml:space="preserve"> be entered in the "Expenses Paid by ProCard" row in the Business Expense box.</t>
        </r>
      </text>
    </comment>
    <comment ref="P8" authorId="0" shapeId="0" xr:uid="{00000000-0006-0000-0300-000007000000}">
      <text>
        <r>
          <rPr>
            <b/>
            <sz val="8"/>
            <color indexed="81"/>
            <rFont val="Tahoma"/>
            <family val="2"/>
          </rPr>
          <t>Total Expenses for Day - 
Enter the total amount expended on each day of the trip, this amount will automatically calculate if on-line form is used.</t>
        </r>
      </text>
    </comment>
    <comment ref="A9" authorId="1" shapeId="0" xr:uid="{00000000-0006-0000-0300-000008000000}">
      <text>
        <r>
          <rPr>
            <b/>
            <sz val="8"/>
            <color indexed="81"/>
            <rFont val="Tahoma"/>
            <family val="2"/>
          </rPr>
          <t>If submitting a Travel Expense Claim Form with multiple pages, all pages must be appropriately signed and approved.  In addition, grand total of all pages must be noted on page 1.</t>
        </r>
      </text>
    </comment>
    <comment ref="J9" authorId="0" shapeId="0" xr:uid="{00000000-0006-0000-0300-000009000000}">
      <text>
        <r>
          <rPr>
            <b/>
            <sz val="8"/>
            <color indexed="81"/>
            <rFont val="Tahoma"/>
            <family val="2"/>
          </rPr>
          <t xml:space="preserve">Cost of Transportation - 
Enter the actual cost of transportation plus tip as applicable, i.e. rental car, taxi, airfare, shuttle or bus. An itemized receipt is required for an expense of $75 or more. </t>
        </r>
      </text>
    </comment>
    <comment ref="L9" authorId="0" shapeId="0" xr:uid="{00000000-0006-0000-0300-00000A000000}">
      <text>
        <r>
          <rPr>
            <b/>
            <sz val="8"/>
            <color indexed="81"/>
            <rFont val="Tahoma"/>
            <family val="2"/>
          </rPr>
          <t xml:space="preserve">Parking, Tolls -
Enter actual parking charges and bridge tolls, and attach receipts for parking expenses of $75 or more. </t>
        </r>
      </text>
    </comment>
    <comment ref="B10" authorId="1" shapeId="0" xr:uid="{00000000-0006-0000-0300-00000B000000}">
      <text>
        <r>
          <rPr>
            <b/>
            <sz val="8"/>
            <color indexed="81"/>
            <rFont val="Tahoma"/>
            <family val="2"/>
          </rPr>
          <t xml:space="preserve">Time -
Enter the time of departure on the appropriate line using the drop down menu. Time is displayed using a twenty-four hour clock (military time). 
                      </t>
        </r>
        <r>
          <rPr>
            <b/>
            <u/>
            <sz val="8"/>
            <color indexed="81"/>
            <rFont val="Tahoma"/>
            <family val="2"/>
          </rPr>
          <t>Military Time Chart</t>
        </r>
        <r>
          <rPr>
            <b/>
            <sz val="8"/>
            <color indexed="81"/>
            <rFont val="Tahoma"/>
            <family val="2"/>
          </rPr>
          <t xml:space="preserve"> 
2400 12:00 AM midnight   1200 12:00 PM noon
0100 1:00 AM                      1300 1:00 PM
0200 2:00 AM                      1400 2:00 PM
0300 3:00 AM                      1500 3:00 PM
0400 4:00 AM                      1600 4:00 PM
0500 5:00 AM                      1700 5:00 PM
0600 6:00 AM                      1800 6:00 PM
0700 7:00 AM                      1900 7:00 PM
0800 8:00 AM                      2000 8:00 PM
0900 9:00 AM                      2100 9:00 PM
1000 10:00 AM                    2200 10:00 PM
1100 11:00 AM                    2300 11:00 PM
Enter the time of return on the date of return. </t>
        </r>
      </text>
    </comment>
    <comment ref="M11" authorId="1" shapeId="0" xr:uid="{00000000-0006-0000-0300-00000C000000}">
      <text>
        <r>
          <rPr>
            <b/>
            <sz val="8"/>
            <color indexed="81"/>
            <rFont val="Tahoma"/>
            <family val="2"/>
          </rPr>
          <t>Exclude the distance from claimant's residence address to headquarters.</t>
        </r>
      </text>
    </comment>
    <comment ref="A23" authorId="0" shapeId="0" xr:uid="{00000000-0006-0000-0300-00000D000000}">
      <text>
        <r>
          <rPr>
            <b/>
            <sz val="8"/>
            <color indexed="81"/>
            <rFont val="Tahoma"/>
            <family val="2"/>
          </rPr>
          <t>Expenses Paid by ProCard -
If a ProCard is used to pay for a conference/meeting registration fee and/or local Enterprise Rental Car expenses, enter actual expenses in the appropriate box, e.g. rental car in the "Cost of Transportation" and conference/meeting registration fee in the "Business Expense."  The expenses will show as a credit in the 'Total Expenses for Day' field as the traveler did not pay out of pocket for these expenses.*  A copy of the “Use of ProCard for University Travel Expenses” form and any required back-up documentation must be attached to the claim to substantiate the expenses.
*The CSU Travel Policy prohibits duplicate payment for a cost that was directly billed to and paid by the University.</t>
        </r>
      </text>
    </comment>
    <comment ref="A25" authorId="0" shapeId="0" xr:uid="{00000000-0006-0000-0300-00000E000000}">
      <text>
        <r>
          <rPr>
            <b/>
            <sz val="8"/>
            <color indexed="81"/>
            <rFont val="Tahoma"/>
            <family val="2"/>
          </rPr>
          <t xml:space="preserve">Purpose of Trip, Remarks and Details - 
Enter a brief statement of the purpose of the trip, if the claim has several trips for the same purpose, one statement will suffice for those trips. Business expense detail is required; enter other details or remarks for expenses, if necessary. </t>
        </r>
      </text>
    </comment>
    <comment ref="L25" authorId="1" shapeId="0" xr:uid="{00000000-0006-0000-0300-00000F000000}">
      <text>
        <r>
          <rPr>
            <b/>
            <sz val="8"/>
            <color indexed="81"/>
            <rFont val="Tahoma"/>
            <family val="2"/>
          </rPr>
          <t>Claim Total - 
Includes Total Expenses for Day column. Excludes Expenses Paid by ProCard.</t>
        </r>
      </text>
    </comment>
    <comment ref="A32" authorId="1" shapeId="0" xr:uid="{00000000-0006-0000-0300-000010000000}">
      <text>
        <r>
          <rPr>
            <b/>
            <sz val="8"/>
            <color indexed="81"/>
            <rFont val="Tahoma"/>
            <family val="2"/>
          </rPr>
          <t>Select from the in-cell drop down menu.</t>
        </r>
      </text>
    </comment>
    <comment ref="C32" authorId="0" shapeId="0" xr:uid="{00000000-0006-0000-0300-000011000000}">
      <text>
        <r>
          <rPr>
            <b/>
            <sz val="8"/>
            <color indexed="81"/>
            <rFont val="Tahoma"/>
            <family val="2"/>
          </rPr>
          <t xml:space="preserve">Account is six (6) characters </t>
        </r>
      </text>
    </comment>
    <comment ref="E32" authorId="0" shapeId="0" xr:uid="{00000000-0006-0000-0300-000012000000}">
      <text>
        <r>
          <rPr>
            <b/>
            <sz val="8"/>
            <color indexed="81"/>
            <rFont val="Tahoma"/>
            <family val="2"/>
          </rPr>
          <t xml:space="preserve">Fund is five (5) characters </t>
        </r>
      </text>
    </comment>
    <comment ref="F32" authorId="0" shapeId="0" xr:uid="{00000000-0006-0000-0300-000013000000}">
      <text>
        <r>
          <rPr>
            <b/>
            <sz val="8"/>
            <color indexed="81"/>
            <rFont val="Tahoma"/>
            <family val="2"/>
          </rPr>
          <t xml:space="preserve">Dept is four (4) characters
</t>
        </r>
      </text>
    </comment>
    <comment ref="G32" authorId="0" shapeId="0" xr:uid="{00000000-0006-0000-0300-000014000000}">
      <text>
        <r>
          <rPr>
            <b/>
            <sz val="8"/>
            <color indexed="81"/>
            <rFont val="Tahoma"/>
            <family val="2"/>
          </rPr>
          <t>Program is four (4) characters</t>
        </r>
      </text>
    </comment>
    <comment ref="H32" authorId="1" shapeId="0" xr:uid="{00000000-0006-0000-0300-000015000000}">
      <text>
        <r>
          <rPr>
            <b/>
            <sz val="8"/>
            <color indexed="81"/>
            <rFont val="Tahoma"/>
            <family val="2"/>
          </rPr>
          <t xml:space="preserve">Class is four (4) characters </t>
        </r>
      </text>
    </comment>
    <comment ref="I32" authorId="0" shapeId="0" xr:uid="{00000000-0006-0000-0300-000016000000}">
      <text>
        <r>
          <rPr>
            <b/>
            <sz val="8"/>
            <color indexed="81"/>
            <rFont val="Tahoma"/>
            <family val="2"/>
          </rPr>
          <t>Grant is five (5) to seven (7) characters.</t>
        </r>
      </text>
    </comment>
    <comment ref="J32" authorId="1" shapeId="0" xr:uid="{00000000-0006-0000-0300-000017000000}">
      <text>
        <r>
          <rPr>
            <b/>
            <sz val="8"/>
            <color indexed="81"/>
            <rFont val="Tahoma"/>
            <family val="2"/>
          </rPr>
          <t>This column must sum to your 'Claim Total'.</t>
        </r>
      </text>
    </comment>
    <comment ref="L33" authorId="2" shapeId="0" xr:uid="{ACFC1270-EFC0-44EA-BB0B-E1B0892F6CBD}">
      <text>
        <r>
          <rPr>
            <b/>
            <sz val="9"/>
            <color indexed="81"/>
            <rFont val="Tahoma"/>
            <family val="2"/>
          </rPr>
          <t>Enter the mileage reimbursement rate. The rate is used to calculate Private Car Use Amount. 
For travel occurring on 7/1/2022 to 12/31/2022, the maximum mileage rate will be $0.625 per mile.</t>
        </r>
        <r>
          <rPr>
            <sz val="9"/>
            <color indexed="81"/>
            <rFont val="Tahoma"/>
            <family val="2"/>
          </rPr>
          <t xml:space="preserve">
</t>
        </r>
      </text>
    </comment>
    <comment ref="J34" authorId="1" shapeId="0" xr:uid="{00000000-0006-0000-0300-000019000000}">
      <text>
        <r>
          <rPr>
            <b/>
            <sz val="8"/>
            <color indexed="81"/>
            <rFont val="Tahoma"/>
            <family val="2"/>
          </rPr>
          <t xml:space="preserve">By defualt this field is set to match the claim total. If your claim total is split between multiple accounts, please adjust.
</t>
        </r>
      </text>
    </comment>
    <comment ref="I51" authorId="1" shapeId="0" xr:uid="{00000000-0006-0000-0300-00001A000000}">
      <text>
        <r>
          <rPr>
            <b/>
            <sz val="8"/>
            <color indexed="81"/>
            <rFont val="Tahoma"/>
            <family val="2"/>
          </rPr>
          <t>Approving Official -
Certifies and authorizes travel; approves actual expenses as incurred on University business. Signature must be at President, Vice President, Dean or Administrative Manager level.</t>
        </r>
      </text>
    </comment>
  </commentList>
</comments>
</file>

<file path=xl/sharedStrings.xml><?xml version="1.0" encoding="utf-8"?>
<sst xmlns="http://schemas.openxmlformats.org/spreadsheetml/2006/main" count="288" uniqueCount="156">
  <si>
    <t>California</t>
  </si>
  <si>
    <t>Campus Phone #</t>
  </si>
  <si>
    <t xml:space="preserve">  of  </t>
  </si>
  <si>
    <t>X_______________________________________________</t>
  </si>
  <si>
    <t>X________________________________________</t>
  </si>
  <si>
    <t xml:space="preserve">   of  </t>
  </si>
  <si>
    <t>SSU Travel Expense Claim Form</t>
  </si>
  <si>
    <t>*</t>
  </si>
  <si>
    <t>Reviewed By</t>
  </si>
  <si>
    <t>Claim Total</t>
  </si>
  <si>
    <t>S</t>
  </si>
  <si>
    <t>PC</t>
  </si>
  <si>
    <t>RC</t>
  </si>
  <si>
    <t>RR</t>
  </si>
  <si>
    <t>T</t>
  </si>
  <si>
    <t>A</t>
  </si>
  <si>
    <t>Claim Amount</t>
  </si>
  <si>
    <t>SOCMP</t>
  </si>
  <si>
    <t>SOFDN</t>
  </si>
  <si>
    <t>SOSSE</t>
  </si>
  <si>
    <t>Location Where Expenses Occurred         (City, State)</t>
  </si>
  <si>
    <t>SOASI</t>
  </si>
  <si>
    <t>ZIP</t>
  </si>
  <si>
    <t>Title/Position</t>
  </si>
  <si>
    <t>94928</t>
  </si>
  <si>
    <t>Signature of Supervisor/Department Chair/P.I.</t>
  </si>
  <si>
    <t>Signature of Official Approving Travel and Payment</t>
  </si>
  <si>
    <t>Enterprise
Distribution</t>
  </si>
  <si>
    <t>Foundation
Distribution
BU: SOFDN</t>
  </si>
  <si>
    <t>I HEREBY CERTIFY that the above is a true statement of the actual travel expenses incurred in accordance with the applicable California State University procedures and that all items shown were for the official business of The California State University and its auxiliaries, and that this travel was approved prior to the trip.</t>
  </si>
  <si>
    <t>Enterprise
Distribution
BU: SOSSE</t>
  </si>
  <si>
    <t>Less Advance</t>
  </si>
  <si>
    <t>Mileage Rate</t>
  </si>
  <si>
    <r>
      <t xml:space="preserve">*To sign up for Direct Deposit employee reimbursement Go to </t>
    </r>
    <r>
      <rPr>
        <sz val="8"/>
        <color indexed="10"/>
        <rFont val="Arial Narrow"/>
        <family val="2"/>
      </rPr>
      <t>http://www.sonoma.edu/finance/forms/</t>
    </r>
    <r>
      <rPr>
        <sz val="8"/>
        <rFont val="Arial Narrow"/>
        <family val="2"/>
      </rPr>
      <t xml:space="preserve"> for the Direct Deposit form.  </t>
    </r>
  </si>
  <si>
    <t>International Travel *Requires Presidential Approval</t>
  </si>
  <si>
    <t>RESIDENCE ADDRESS</t>
  </si>
  <si>
    <t>CLAIMANT'S NAME</t>
  </si>
  <si>
    <t>ADDRESS</t>
  </si>
  <si>
    <t>HEADQUARTERS</t>
  </si>
  <si>
    <t>Incidentals</t>
  </si>
  <si>
    <t>Breakfast</t>
  </si>
  <si>
    <t>O.T. or Dinner</t>
  </si>
  <si>
    <t>Cost of Trans.</t>
  </si>
  <si>
    <t>DEPARTURE DATE</t>
  </si>
  <si>
    <t>DEPARTURE TIME</t>
  </si>
  <si>
    <t>RETURN DATE</t>
  </si>
  <si>
    <t>RETURN TIME</t>
  </si>
  <si>
    <t>$</t>
  </si>
  <si>
    <t>car</t>
  </si>
  <si>
    <t>Expenses Paid by ProCard (Conf/Meeting Reg Fees, Local Enterprise Rental Car Only):</t>
  </si>
  <si>
    <t>PURPOSE OF TRIP, REMARKS AND DETAILS:</t>
  </si>
  <si>
    <t>Proj/Grant</t>
  </si>
  <si>
    <t>(Actual exp up to $7/day after 24 hrs of travel)</t>
  </si>
  <si>
    <t>INCIDENTALS</t>
  </si>
  <si>
    <t>Mail Check *            Check will be mailed to residence address listed above.</t>
  </si>
  <si>
    <t>Balance Due / (Owed)</t>
  </si>
  <si>
    <t xml:space="preserve">San Francisco, CA </t>
  </si>
  <si>
    <t>:)</t>
  </si>
  <si>
    <t>Prepared by</t>
  </si>
  <si>
    <t>Location where expenses were incurred</t>
  </si>
  <si>
    <t>Less Expenses Paid by ProCard (Conf/Meeting Reg Fees, Local Enterprise Rental Car Only):</t>
  </si>
  <si>
    <t>Prgm</t>
  </si>
  <si>
    <t>Time</t>
  </si>
  <si>
    <t>Claimant's Name</t>
  </si>
  <si>
    <t>Headquarters</t>
  </si>
  <si>
    <t>Department</t>
  </si>
  <si>
    <t>City</t>
  </si>
  <si>
    <t>Residence Address</t>
  </si>
  <si>
    <t>Address</t>
  </si>
  <si>
    <t>Zip Code</t>
  </si>
  <si>
    <t>State</t>
  </si>
  <si>
    <t>Meals</t>
  </si>
  <si>
    <t>Transportation</t>
  </si>
  <si>
    <t xml:space="preserve">Less Advance </t>
  </si>
  <si>
    <t>Proj/ Grant</t>
  </si>
  <si>
    <t>Mileage Reimbursement Rate</t>
  </si>
  <si>
    <t>Page</t>
  </si>
  <si>
    <t>1 of 1</t>
  </si>
  <si>
    <t>1 of 2</t>
  </si>
  <si>
    <t>2 of 2</t>
  </si>
  <si>
    <t>1 of 3</t>
  </si>
  <si>
    <t>2 of 3</t>
  </si>
  <si>
    <t>3 of 3</t>
  </si>
  <si>
    <r>
      <rPr>
        <sz val="6"/>
        <rFont val="Microsoft Sans Serif"/>
        <family val="2"/>
      </rPr>
      <t>Page              1               of                              1 Pages</t>
    </r>
  </si>
  <si>
    <t xml:space="preserve">SONOMA STATE UNIVERSITY - TRAVEL EXPENSE CLAIM </t>
  </si>
  <si>
    <t>STD. 262 (REV. 6/93)    last revised 3/18/2014</t>
  </si>
  <si>
    <t>TIME</t>
  </si>
  <si>
    <t>LOCATION WHERE EXPENSES WERE INCURRED</t>
  </si>
  <si>
    <t xml:space="preserve">  CLAIMANT'S NAME</t>
  </si>
  <si>
    <t>POSITION</t>
  </si>
  <si>
    <t xml:space="preserve">  HEADQUARTERS</t>
  </si>
  <si>
    <t>DEPARTMENT</t>
  </si>
  <si>
    <t>Sonoma State University</t>
  </si>
  <si>
    <t xml:space="preserve">  RESIDENCE ADDRESS</t>
  </si>
  <si>
    <t>CITY</t>
  </si>
  <si>
    <t>STATE</t>
  </si>
  <si>
    <t>ZIP CODE</t>
  </si>
  <si>
    <t xml:space="preserve">  ADDRESS</t>
  </si>
  <si>
    <t>1801 E. Cotati Avenue</t>
  </si>
  <si>
    <t>CA</t>
  </si>
  <si>
    <t>MO/YR</t>
  </si>
  <si>
    <t>Date</t>
  </si>
  <si>
    <t>DATE</t>
  </si>
  <si>
    <t>Lodging</t>
  </si>
  <si>
    <t>MEALS</t>
  </si>
  <si>
    <t>Break-
fast</t>
  </si>
  <si>
    <t>Lunch</t>
  </si>
  <si>
    <t>Actual exp. Up to 1 day after 24 hrs of travel</t>
  </si>
  <si>
    <t>TRANSPORTATION</t>
  </si>
  <si>
    <t>O.T.
or
Dinner</t>
  </si>
  <si>
    <t>Cost of
Trans.</t>
  </si>
  <si>
    <t>Type Used</t>
  </si>
  <si>
    <t>PRIVATE CAR USE</t>
  </si>
  <si>
    <t>Miles</t>
  </si>
  <si>
    <t>Amount</t>
  </si>
  <si>
    <t>Business
Expense</t>
  </si>
  <si>
    <t>Total
Expenses
For Day</t>
  </si>
  <si>
    <t>Parking,
Tolls</t>
  </si>
  <si>
    <t>TELEPHONE NUMBER</t>
  </si>
  <si>
    <t>Rohnert Park</t>
  </si>
  <si>
    <t>CLAIM TOTAL</t>
  </si>
  <si>
    <t>PURPOSE OF TRIP, REMARKS AND DETAILS 
(Attach receipts/vouchers when required) / Prepared by: _______________________________</t>
  </si>
  <si>
    <t>Account</t>
  </si>
  <si>
    <t>Fund</t>
  </si>
  <si>
    <t>Dept</t>
  </si>
  <si>
    <t>Pgm</t>
  </si>
  <si>
    <t>Class</t>
  </si>
  <si>
    <t>Proj/
Grant</t>
  </si>
  <si>
    <t>LESS EXPENSES PAID 
BY PROCARD</t>
  </si>
  <si>
    <t>University
Distribution
BU:   SOCMP</t>
  </si>
  <si>
    <t>Mail Check      *   Check will be mailed to current address on file.</t>
  </si>
  <si>
    <r>
      <t xml:space="preserve">*Did you know this refund can be deposited directly in your bank account?  Go to </t>
    </r>
    <r>
      <rPr>
        <sz val="9.5"/>
        <color indexed="10"/>
        <rFont val="Arial Narrow"/>
        <family val="2"/>
      </rPr>
      <t>http://www.sonoma.edu/finance/forms/</t>
    </r>
    <r>
      <rPr>
        <sz val="9.5"/>
        <rFont val="Arial Narrow"/>
        <family val="2"/>
      </rPr>
      <t xml:space="preserve"> for the Direct Deposit form.  If EFT/Direct Deposit has been requested, you will receive an email notification once payment has been processed and your refund will be automatically deposited in your account.</t>
    </r>
  </si>
  <si>
    <t xml:space="preserve">I HEREBY CERTIFY that the above is a true statement of the actual travel expenses incurred in accordance with the applicable California State University </t>
  </si>
  <si>
    <t>International Travel Requires Presidential Approval</t>
  </si>
  <si>
    <t>procedures and that all items shown were for the official business of The California State University and its auxiliaries, and that this travel was approved</t>
  </si>
  <si>
    <t>prior to the trip.</t>
  </si>
  <si>
    <t>X</t>
  </si>
  <si>
    <t>Signature of Claimant</t>
  </si>
  <si>
    <t>SSU ID #</t>
  </si>
  <si>
    <t>University
Distribution</t>
  </si>
  <si>
    <t>By signing below, I HEREBY CERTIFY that: the above is a true statement of the actual travel expenses incurred in accordance with the applicable California State University (CSU) Policy and Procedures, that all items shown were for the official business of The CSU and its auxiliaries,  the above travel was pre-approved if required by the CSU Travel Policy and Procedures, and acknowledge that the CSU Travel Policy prohibits duplicate payment for a cost that was directly billed to and paid by the University.</t>
  </si>
  <si>
    <t>Enter conf. reg/meeting fee(s) to the right</t>
  </si>
  <si>
    <t xml:space="preserve">Enter local Enterprise Rental Car expenses to the right   </t>
  </si>
  <si>
    <r>
      <t>Expenses Paid by ProCard -</t>
    </r>
    <r>
      <rPr>
        <sz val="8"/>
        <rFont val="Calibri"/>
        <family val="2"/>
      </rPr>
      <t xml:space="preserve"> </t>
    </r>
  </si>
  <si>
    <t>Attach 'Use of ProCard for University Travel Expenses Form'</t>
  </si>
  <si>
    <r>
      <rPr>
        <sz val="7"/>
        <rFont val="Calibri"/>
        <family val="2"/>
      </rPr>
      <t xml:space="preserve">By signing below, I HEREBY CERTIFY that: I have authorization to approve travel for University business, the above travel is in accordance with CSU Travel Policy and Procedures, and is necessary for conducting business on behalf of the University, the expenses requested have been reviewed in accordance with CSU Travel Policy and Procedures and are reasonable, appropriate, necessary, and supported by a business purpose or justification, as applicable, and that the above travel was pre-approved if required by the CSU Travel Policy and Procedures.  </t>
    </r>
    <r>
      <rPr>
        <sz val="8"/>
        <rFont val="Calibri"/>
        <family val="2"/>
      </rPr>
      <t xml:space="preserve">                           </t>
    </r>
  </si>
  <si>
    <r>
      <rPr>
        <sz val="8"/>
        <rFont val="Calibri"/>
        <family val="2"/>
        <scheme val="minor"/>
      </rPr>
      <t>Reimbursement checks are mailed to 'Residence Address' listed above or direct deposited. You may sign up for Direct Deposit using the</t>
    </r>
    <r>
      <rPr>
        <u/>
        <sz val="8"/>
        <color indexed="12"/>
        <rFont val="Calibri"/>
        <family val="2"/>
        <scheme val="minor"/>
      </rPr>
      <t xml:space="preserve"> Direct Deposit for Employee Reimbursements Form.</t>
    </r>
  </si>
  <si>
    <t xml:space="preserve">        Voucher Entered     </t>
  </si>
  <si>
    <r>
      <t xml:space="preserve"> Non-employee Claimants must complete the </t>
    </r>
    <r>
      <rPr>
        <u/>
        <sz val="8"/>
        <color rgb="FF0033CC"/>
        <rFont val="Calibri"/>
        <family val="2"/>
      </rPr>
      <t>Travel Certification Form</t>
    </r>
    <r>
      <rPr>
        <sz val="8"/>
        <rFont val="Calibri"/>
        <family val="2"/>
      </rPr>
      <t xml:space="preserve"> and attach the completed form to each Travel Expense Claim</t>
    </r>
  </si>
  <si>
    <t xml:space="preserve">                   For Academic Affairs Personnel: Travel authorization form is on file:</t>
  </si>
  <si>
    <t xml:space="preserve">                             Online Travel Certification Training completed (check here if completed):</t>
  </si>
  <si>
    <r>
      <rPr>
        <b/>
        <vertAlign val="subscript"/>
        <sz val="12"/>
        <rFont val="Calibri"/>
        <family val="2"/>
      </rPr>
      <t>Print Name</t>
    </r>
    <r>
      <rPr>
        <vertAlign val="subscript"/>
        <sz val="12"/>
        <rFont val="Calibri"/>
        <family val="2"/>
      </rPr>
      <t>:</t>
    </r>
  </si>
  <si>
    <t>Ext.</t>
  </si>
  <si>
    <r>
      <t>Prepared by</t>
    </r>
    <r>
      <rPr>
        <b/>
        <sz val="8"/>
        <rFont val="Calibri"/>
        <family val="2"/>
      </rPr>
      <t xml:space="preserve"> (if different from Claimant)</t>
    </r>
  </si>
  <si>
    <r>
      <rPr>
        <b/>
        <sz val="9"/>
        <rFont val="Calibri"/>
        <family val="2"/>
      </rPr>
      <t>Purpose of trip, remarks and details</t>
    </r>
    <r>
      <rPr>
        <sz val="10"/>
        <rFont val="Calibri"/>
        <family val="2"/>
      </rPr>
      <t xml:space="preserve"> </t>
    </r>
    <r>
      <rPr>
        <sz val="8"/>
        <rFont val="Calibri"/>
        <family val="2"/>
      </rPr>
      <t>(Attach all original receipts/supporting documentation to the Travel Expense Claim Form before submitting it to Accounts Payable).</t>
    </r>
  </si>
  <si>
    <t>ACCOUNTS PAYABLE USE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</si>
</sst>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quot;$&quot;#,##0.00_);\(&quot;$&quot;#,##0.00\)"/>
    <numFmt numFmtId="44" formatCode="_(&quot;$&quot;* #,##0.00_);_(&quot;$&quot;* \(#,##0.00\);_(&quot;$&quot;* &quot;-&quot;??_);_(@_)"/>
    <numFmt numFmtId="164" formatCode="###0_);\(###0\)"/>
    <numFmt numFmtId="165" formatCode="000000"/>
    <numFmt numFmtId="166" formatCode="0000"/>
    <numFmt numFmtId="167" formatCode="m/d/yy;@"/>
    <numFmt numFmtId="168" formatCode="&quot;$&quot;#,##0.00"/>
    <numFmt numFmtId="169" formatCode="[h]:mm:ss;@"/>
    <numFmt numFmtId="170" formatCode="&quot;$&quot;#,##0.000"/>
    <numFmt numFmtId="171" formatCode="&quot;$&quot;#,##0.000_);\(&quot;$&quot;#,##0.000\)"/>
  </numFmts>
  <fonts count="56">
    <font>
      <sz val="10"/>
      <color rgb="FF000000"/>
      <name val="Times New Roman"/>
    </font>
    <font>
      <b/>
      <sz val="7"/>
      <name val="Microsoft Sans Serif"/>
      <family val="2"/>
    </font>
    <font>
      <sz val="5"/>
      <name val="Microsoft Sans Serif"/>
      <family val="2"/>
    </font>
    <font>
      <sz val="6"/>
      <name val="Microsoft Sans Serif"/>
      <family val="2"/>
    </font>
    <font>
      <sz val="5"/>
      <name val="Microsoft Sans Serif"/>
      <family val="2"/>
    </font>
    <font>
      <sz val="8"/>
      <name val="Microsoft Sans Serif"/>
      <family val="2"/>
    </font>
    <font>
      <b/>
      <sz val="16"/>
      <name val="Microsoft Sans Serif"/>
      <family val="2"/>
    </font>
    <font>
      <sz val="10"/>
      <name val="Geneva"/>
    </font>
    <font>
      <b/>
      <sz val="10"/>
      <name val="Geneva"/>
    </font>
    <font>
      <sz val="10"/>
      <name val="Arial Narrow"/>
      <family val="2"/>
    </font>
    <font>
      <sz val="12"/>
      <name val="Arial Narrow"/>
      <family val="2"/>
    </font>
    <font>
      <sz val="9"/>
      <name val="Arial Narrow"/>
      <family val="2"/>
    </font>
    <font>
      <b/>
      <sz val="10"/>
      <name val="Arial Narrow"/>
      <family val="2"/>
    </font>
    <font>
      <b/>
      <sz val="9"/>
      <name val="Arial Narrow"/>
      <family val="2"/>
    </font>
    <font>
      <b/>
      <sz val="8"/>
      <name val="Arial Narrow"/>
      <family val="2"/>
    </font>
    <font>
      <sz val="9.5"/>
      <name val="Arial Narrow"/>
      <family val="2"/>
    </font>
    <font>
      <sz val="9.5"/>
      <color indexed="10"/>
      <name val="Arial Narrow"/>
      <family val="2"/>
    </font>
    <font>
      <sz val="8"/>
      <name val="Arial Narrow"/>
      <family val="2"/>
    </font>
    <font>
      <sz val="8"/>
      <color indexed="10"/>
      <name val="Arial Narrow"/>
      <family val="2"/>
    </font>
    <font>
      <b/>
      <sz val="8"/>
      <color indexed="81"/>
      <name val="Courier"/>
      <family val="3"/>
    </font>
    <font>
      <b/>
      <sz val="8"/>
      <color indexed="81"/>
      <name val="Tahoma"/>
      <family val="2"/>
    </font>
    <font>
      <sz val="10"/>
      <color indexed="8"/>
      <name val="Times New Roman"/>
      <family val="1"/>
    </font>
    <font>
      <u/>
      <sz val="10"/>
      <color indexed="12"/>
      <name val="Times New Roman"/>
      <family val="1"/>
    </font>
    <font>
      <sz val="8"/>
      <color indexed="8"/>
      <name val="Arial Narrow"/>
      <family val="2"/>
    </font>
    <font>
      <sz val="10"/>
      <color indexed="8"/>
      <name val="Arial Narrow"/>
      <family val="2"/>
    </font>
    <font>
      <sz val="8"/>
      <color indexed="10"/>
      <name val="Arial Narrow"/>
      <family val="2"/>
    </font>
    <font>
      <sz val="10"/>
      <color indexed="8"/>
      <name val="Arial Narrow"/>
      <family val="2"/>
    </font>
    <font>
      <sz val="10"/>
      <color indexed="8"/>
      <name val="Calibri"/>
      <family val="2"/>
    </font>
    <font>
      <sz val="10"/>
      <color indexed="8"/>
      <name val="Calibri"/>
      <family val="2"/>
    </font>
    <font>
      <sz val="10"/>
      <name val="Calibri"/>
      <family val="2"/>
    </font>
    <font>
      <sz val="9"/>
      <name val="Calibri"/>
      <family val="2"/>
    </font>
    <font>
      <i/>
      <sz val="10"/>
      <color indexed="8"/>
      <name val="Calibri"/>
      <family val="2"/>
    </font>
    <font>
      <sz val="8"/>
      <name val="Calibri"/>
      <family val="2"/>
    </font>
    <font>
      <sz val="8"/>
      <color indexed="8"/>
      <name val="Times New Roman"/>
      <family val="1"/>
    </font>
    <font>
      <sz val="8"/>
      <color indexed="8"/>
      <name val="Microsoft Sans Serif"/>
      <family val="2"/>
    </font>
    <font>
      <sz val="9"/>
      <color indexed="8"/>
      <name val="Calibri"/>
      <family val="2"/>
    </font>
    <font>
      <b/>
      <i/>
      <sz val="10"/>
      <color indexed="8"/>
      <name val="Calibri"/>
      <family val="2"/>
    </font>
    <font>
      <b/>
      <sz val="8"/>
      <name val="Calibri"/>
      <family val="2"/>
    </font>
    <font>
      <b/>
      <sz val="20"/>
      <name val="Calibri"/>
      <family val="2"/>
    </font>
    <font>
      <b/>
      <sz val="10"/>
      <color indexed="8"/>
      <name val="Calibri"/>
      <family val="2"/>
    </font>
    <font>
      <sz val="10"/>
      <color indexed="10"/>
      <name val="Calibri"/>
      <family val="2"/>
    </font>
    <font>
      <sz val="8"/>
      <name val="Verdana"/>
      <family val="2"/>
    </font>
    <font>
      <sz val="10"/>
      <color rgb="FF000000"/>
      <name val="Times New Roman"/>
      <family val="1"/>
    </font>
    <font>
      <sz val="11"/>
      <color theme="1"/>
      <name val="Calibri"/>
      <family val="2"/>
      <scheme val="minor"/>
    </font>
    <font>
      <u/>
      <sz val="8"/>
      <color indexed="12"/>
      <name val="Calibri"/>
      <family val="2"/>
      <scheme val="minor"/>
    </font>
    <font>
      <b/>
      <sz val="9"/>
      <name val="Calibri"/>
      <family val="2"/>
    </font>
    <font>
      <sz val="8"/>
      <name val="Calibri"/>
      <family val="2"/>
      <scheme val="minor"/>
    </font>
    <font>
      <u/>
      <sz val="10"/>
      <name val="Calibri"/>
      <family val="2"/>
    </font>
    <font>
      <sz val="8"/>
      <color rgb="FF000000"/>
      <name val="Calibri"/>
      <family val="2"/>
      <scheme val="minor"/>
    </font>
    <font>
      <u/>
      <sz val="8"/>
      <color rgb="FF0033CC"/>
      <name val="Calibri"/>
      <family val="2"/>
    </font>
    <font>
      <b/>
      <u/>
      <sz val="8"/>
      <color indexed="81"/>
      <name val="Tahoma"/>
      <family val="2"/>
    </font>
    <font>
      <sz val="7"/>
      <name val="Calibri"/>
      <family val="2"/>
    </font>
    <font>
      <vertAlign val="subscript"/>
      <sz val="12"/>
      <name val="Calibri"/>
      <family val="2"/>
    </font>
    <font>
      <b/>
      <vertAlign val="subscript"/>
      <sz val="12"/>
      <name val="Calibri"/>
      <family val="2"/>
    </font>
    <font>
      <sz val="9"/>
      <color indexed="81"/>
      <name val="Tahoma"/>
      <family val="2"/>
    </font>
    <font>
      <b/>
      <sz val="9"/>
      <color indexed="81"/>
      <name val="Tahoma"/>
      <family val="2"/>
    </font>
  </fonts>
  <fills count="19">
    <fill>
      <patternFill patternType="none"/>
    </fill>
    <fill>
      <patternFill patternType="gray125"/>
    </fill>
    <fill>
      <patternFill patternType="solid">
        <fgColor indexed="22"/>
      </patternFill>
    </fill>
    <fill>
      <patternFill patternType="solid">
        <fgColor indexed="30"/>
        <bgColor indexed="64"/>
      </patternFill>
    </fill>
    <fill>
      <patternFill patternType="solid">
        <fgColor indexed="8"/>
        <bgColor indexed="64"/>
      </patternFill>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indexed="55"/>
        <bgColor indexed="64"/>
      </patternFill>
    </fill>
    <fill>
      <patternFill patternType="solid">
        <fgColor indexed="27"/>
        <bgColor indexed="64"/>
      </patternFill>
    </fill>
    <fill>
      <patternFill patternType="lightDown">
        <bgColor indexed="22"/>
      </patternFill>
    </fill>
    <fill>
      <patternFill patternType="solid">
        <fgColor indexed="22"/>
        <bgColor indexed="22"/>
      </patternFill>
    </fill>
    <fill>
      <patternFill patternType="solid">
        <fgColor indexed="27"/>
        <bgColor indexed="22"/>
      </patternFill>
    </fill>
    <fill>
      <patternFill patternType="solid">
        <fgColor indexed="9"/>
        <bgColor indexed="22"/>
      </patternFill>
    </fill>
    <fill>
      <patternFill patternType="solid">
        <fgColor theme="8" tint="0.79998168889431442"/>
        <bgColor indexed="64"/>
      </patternFill>
    </fill>
    <fill>
      <patternFill patternType="solid">
        <fgColor theme="8" tint="0.79998168889431442"/>
        <bgColor indexed="22"/>
      </patternFill>
    </fill>
    <fill>
      <patternFill patternType="solid">
        <fgColor theme="0" tint="-0.14999847407452621"/>
        <bgColor indexed="64"/>
      </patternFill>
    </fill>
    <fill>
      <patternFill patternType="lightDown">
        <bgColor indexed="9"/>
      </patternFill>
    </fill>
    <fill>
      <patternFill patternType="lightDown"/>
    </fill>
  </fills>
  <borders count="10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8"/>
      </left>
      <right/>
      <top/>
      <bottom/>
      <diagonal/>
    </border>
    <border>
      <left style="thin">
        <color indexed="64"/>
      </left>
      <right/>
      <top style="thin">
        <color indexed="64"/>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right style="thin">
        <color indexed="8"/>
      </right>
      <top style="thin">
        <color indexed="8"/>
      </top>
      <bottom style="thin">
        <color indexed="8"/>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8"/>
      </right>
      <top style="thin">
        <color indexed="8"/>
      </top>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style="thin">
        <color indexed="64"/>
      </left>
      <right style="thin">
        <color indexed="8"/>
      </right>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diagonal/>
    </border>
    <border>
      <left/>
      <right style="thin">
        <color indexed="64"/>
      </right>
      <top style="thin">
        <color indexed="64"/>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8"/>
      </left>
      <right style="thin">
        <color indexed="8"/>
      </right>
      <top/>
      <bottom/>
      <diagonal/>
    </border>
    <border>
      <left style="thin">
        <color indexed="8"/>
      </left>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diagonal/>
    </border>
    <border>
      <left/>
      <right style="thin">
        <color indexed="8"/>
      </right>
      <top style="thin">
        <color indexed="64"/>
      </top>
      <bottom/>
      <diagonal/>
    </border>
    <border>
      <left style="thin">
        <color indexed="64"/>
      </left>
      <right/>
      <top/>
      <bottom style="thin">
        <color indexed="8"/>
      </bottom>
      <diagonal/>
    </border>
    <border>
      <left/>
      <right/>
      <top/>
      <bottom style="thin">
        <color indexed="8"/>
      </bottom>
      <diagonal/>
    </border>
    <border>
      <left/>
      <right style="thin">
        <color indexed="8"/>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8"/>
      </left>
      <right/>
      <top style="thin">
        <color indexed="8"/>
      </top>
      <bottom style="thin">
        <color indexed="8"/>
      </bottom>
      <diagonal/>
    </border>
    <border>
      <left/>
      <right/>
      <top style="thin">
        <color indexed="8"/>
      </top>
      <bottom/>
      <diagonal/>
    </border>
    <border>
      <left/>
      <right style="thin">
        <color indexed="8"/>
      </right>
      <top/>
      <bottom style="thin">
        <color indexed="8"/>
      </bottom>
      <diagonal/>
    </border>
    <border>
      <left style="thin">
        <color indexed="64"/>
      </left>
      <right/>
      <top style="thin">
        <color indexed="8"/>
      </top>
      <bottom/>
      <diagonal/>
    </border>
    <border>
      <left/>
      <right style="thin">
        <color indexed="8"/>
      </right>
      <top style="thin">
        <color indexed="64"/>
      </top>
      <bottom style="thin">
        <color indexed="64"/>
      </bottom>
      <diagonal/>
    </border>
    <border>
      <left style="thin">
        <color indexed="64"/>
      </left>
      <right style="thin">
        <color indexed="64"/>
      </right>
      <top/>
      <bottom style="thin">
        <color indexed="8"/>
      </bottom>
      <diagonal/>
    </border>
    <border>
      <left style="thin">
        <color indexed="8"/>
      </left>
      <right/>
      <top style="thin">
        <color indexed="64"/>
      </top>
      <bottom style="thin">
        <color indexed="64"/>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diagonal/>
    </border>
    <border>
      <left style="thin">
        <color indexed="8"/>
      </left>
      <right/>
      <top style="thin">
        <color indexed="64"/>
      </top>
      <bottom/>
      <diagonal/>
    </border>
    <border>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top/>
      <bottom style="thick">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8"/>
      </left>
      <right style="thin">
        <color indexed="64"/>
      </right>
      <top/>
      <bottom style="thin">
        <color indexed="64"/>
      </bottom>
      <diagonal/>
    </border>
    <border>
      <left/>
      <right/>
      <top style="dotted">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bottom style="dotted">
        <color indexed="64"/>
      </bottom>
      <diagonal/>
    </border>
  </borders>
  <cellStyleXfs count="14">
    <xf numFmtId="0" fontId="0" fillId="0" borderId="0"/>
    <xf numFmtId="44" fontId="2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22" fillId="0" borderId="0" applyNumberFormat="0" applyFill="0" applyBorder="0" applyAlignment="0" applyProtection="0"/>
    <xf numFmtId="0" fontId="7" fillId="0" borderId="0"/>
    <xf numFmtId="0" fontId="7"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cellStyleXfs>
  <cellXfs count="725">
    <xf numFmtId="0" fontId="0" fillId="0" borderId="0" xfId="0" applyFill="1" applyBorder="1" applyAlignment="1">
      <alignment horizontal="left" vertical="top"/>
    </xf>
    <xf numFmtId="0" fontId="3" fillId="3" borderId="1" xfId="0" applyFont="1" applyFill="1" applyBorder="1" applyAlignment="1">
      <alignment horizontal="right" vertical="center" wrapText="1"/>
    </xf>
    <xf numFmtId="0" fontId="3" fillId="3" borderId="2" xfId="0" applyFont="1" applyFill="1" applyBorder="1" applyAlignment="1">
      <alignment horizontal="right" vertical="center" wrapText="1"/>
    </xf>
    <xf numFmtId="0" fontId="0" fillId="0" borderId="3" xfId="0" applyFill="1" applyBorder="1" applyAlignment="1">
      <alignment horizontal="left" vertical="top"/>
    </xf>
    <xf numFmtId="0" fontId="0" fillId="4" borderId="3" xfId="0" applyFill="1" applyBorder="1" applyAlignment="1">
      <alignment horizontal="left" vertical="top"/>
    </xf>
    <xf numFmtId="0" fontId="0" fillId="0" borderId="4" xfId="0" applyFill="1" applyBorder="1" applyAlignment="1">
      <alignment horizontal="left" vertical="top" wrapText="1"/>
    </xf>
    <xf numFmtId="0" fontId="3" fillId="0" borderId="4" xfId="0" applyFont="1" applyFill="1" applyBorder="1" applyAlignment="1">
      <alignment horizontal="left" vertical="center" wrapText="1"/>
    </xf>
    <xf numFmtId="0" fontId="3" fillId="0" borderId="5" xfId="0" applyFont="1" applyFill="1" applyBorder="1" applyAlignment="1">
      <alignment horizontal="right" vertical="center" wrapText="1"/>
    </xf>
    <xf numFmtId="0" fontId="0" fillId="4" borderId="6" xfId="0" applyFill="1" applyBorder="1" applyAlignment="1">
      <alignment horizontal="left" vertical="top"/>
    </xf>
    <xf numFmtId="0" fontId="0" fillId="5" borderId="6" xfId="0" applyFill="1" applyBorder="1" applyAlignment="1">
      <alignment horizontal="left" vertical="top"/>
    </xf>
    <xf numFmtId="0" fontId="9" fillId="6" borderId="3" xfId="6" applyFont="1" applyFill="1" applyBorder="1" applyAlignment="1" applyProtection="1">
      <alignment horizontal="center" vertical="center"/>
    </xf>
    <xf numFmtId="0" fontId="10" fillId="0" borderId="3" xfId="6" applyNumberFormat="1" applyFont="1" applyFill="1" applyBorder="1" applyAlignment="1" applyProtection="1">
      <alignment horizontal="center" vertical="center"/>
      <protection locked="0"/>
    </xf>
    <xf numFmtId="0" fontId="9" fillId="6" borderId="0" xfId="6" applyFont="1" applyFill="1" applyBorder="1" applyProtection="1"/>
    <xf numFmtId="0" fontId="9" fillId="6" borderId="7" xfId="6" applyFont="1" applyFill="1" applyBorder="1" applyProtection="1"/>
    <xf numFmtId="0" fontId="10" fillId="0" borderId="8" xfId="6" applyNumberFormat="1" applyFont="1" applyFill="1" applyBorder="1" applyProtection="1">
      <protection locked="0"/>
    </xf>
    <xf numFmtId="0" fontId="10" fillId="0" borderId="8" xfId="6" applyFont="1" applyFill="1" applyBorder="1" applyAlignment="1" applyProtection="1">
      <alignment horizontal="left"/>
      <protection locked="0"/>
    </xf>
    <xf numFmtId="0" fontId="10" fillId="0" borderId="9" xfId="6" applyNumberFormat="1" applyFont="1" applyFill="1" applyBorder="1" applyAlignment="1" applyProtection="1">
      <alignment horizontal="center" vertical="center"/>
      <protection locked="0"/>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0" fillId="7" borderId="2" xfId="0" applyFill="1" applyBorder="1" applyAlignment="1">
      <alignment horizontal="left" vertical="top" wrapText="1"/>
    </xf>
    <xf numFmtId="0" fontId="3" fillId="7" borderId="2" xfId="0" applyFont="1" applyFill="1" applyBorder="1" applyAlignment="1">
      <alignment horizontal="left" vertical="center" wrapText="1"/>
    </xf>
    <xf numFmtId="0" fontId="3" fillId="7" borderId="12" xfId="0" applyFont="1" applyFill="1" applyBorder="1" applyAlignment="1">
      <alignment horizontal="right" vertical="center" wrapText="1"/>
    </xf>
    <xf numFmtId="0" fontId="0" fillId="7" borderId="13" xfId="0" applyFill="1" applyBorder="1" applyAlignment="1">
      <alignment horizontal="left" vertical="top"/>
    </xf>
    <xf numFmtId="0" fontId="21" fillId="7" borderId="13" xfId="0" applyFont="1" applyFill="1" applyBorder="1" applyAlignment="1">
      <alignment horizontal="left" vertical="top"/>
    </xf>
    <xf numFmtId="0" fontId="0" fillId="0" borderId="3" xfId="0" applyFill="1" applyBorder="1" applyAlignment="1">
      <alignment horizontal="left" vertical="top" wrapText="1"/>
    </xf>
    <xf numFmtId="0" fontId="3" fillId="0" borderId="3" xfId="0" applyFont="1" applyFill="1" applyBorder="1" applyAlignment="1">
      <alignment horizontal="left" vertical="center" wrapText="1"/>
    </xf>
    <xf numFmtId="0" fontId="3" fillId="0" borderId="3" xfId="0" applyFont="1" applyFill="1" applyBorder="1" applyAlignment="1">
      <alignment horizontal="right" vertical="center" wrapText="1"/>
    </xf>
    <xf numFmtId="0" fontId="0" fillId="0" borderId="6" xfId="0" applyFill="1" applyBorder="1" applyAlignment="1">
      <alignment horizontal="left" vertical="top" wrapText="1"/>
    </xf>
    <xf numFmtId="0" fontId="0" fillId="5" borderId="6" xfId="0" applyFill="1" applyBorder="1" applyAlignment="1">
      <alignment horizontal="left" vertical="top" wrapText="1"/>
    </xf>
    <xf numFmtId="0" fontId="0" fillId="4" borderId="6" xfId="0" applyFill="1" applyBorder="1" applyAlignment="1">
      <alignment horizontal="left" vertical="top" wrapText="1"/>
    </xf>
    <xf numFmtId="0" fontId="3" fillId="0" borderId="6" xfId="0" applyFont="1" applyFill="1" applyBorder="1" applyAlignment="1">
      <alignment horizontal="left" vertical="center" wrapText="1"/>
    </xf>
    <xf numFmtId="0" fontId="3" fillId="0" borderId="6" xfId="0" applyFont="1" applyFill="1" applyBorder="1" applyAlignment="1">
      <alignment horizontal="right" vertical="center" wrapText="1"/>
    </xf>
    <xf numFmtId="0" fontId="0" fillId="0" borderId="6" xfId="0" applyFill="1" applyBorder="1" applyAlignment="1">
      <alignment horizontal="left" vertical="top"/>
    </xf>
    <xf numFmtId="0" fontId="0" fillId="0" borderId="13" xfId="0" applyFill="1" applyBorder="1" applyAlignment="1">
      <alignment horizontal="left" vertical="top" wrapText="1"/>
    </xf>
    <xf numFmtId="0" fontId="3" fillId="0" borderId="13" xfId="0" applyFont="1" applyFill="1" applyBorder="1" applyAlignment="1">
      <alignment horizontal="left" vertical="center" wrapText="1"/>
    </xf>
    <xf numFmtId="0" fontId="3" fillId="0" borderId="13" xfId="0" applyFont="1" applyFill="1" applyBorder="1" applyAlignment="1">
      <alignment horizontal="right" vertical="center" wrapText="1"/>
    </xf>
    <xf numFmtId="0" fontId="0" fillId="4" borderId="13" xfId="0" applyFill="1" applyBorder="1" applyAlignment="1">
      <alignment horizontal="left" vertical="top"/>
    </xf>
    <xf numFmtId="0" fontId="0" fillId="0" borderId="13" xfId="0" applyFill="1" applyBorder="1" applyAlignment="1">
      <alignment horizontal="left" vertical="top"/>
    </xf>
    <xf numFmtId="0" fontId="12" fillId="6" borderId="3" xfId="6" applyFont="1" applyFill="1" applyBorder="1" applyAlignment="1" applyProtection="1">
      <alignment horizontal="center" vertical="center"/>
    </xf>
    <xf numFmtId="0" fontId="3" fillId="8" borderId="1" xfId="0" applyFont="1" applyFill="1" applyBorder="1" applyAlignment="1">
      <alignment horizontal="right" vertical="center" wrapText="1"/>
    </xf>
    <xf numFmtId="0" fontId="10" fillId="5" borderId="3" xfId="6" applyFont="1" applyFill="1" applyBorder="1" applyAlignment="1" applyProtection="1">
      <protection locked="0"/>
    </xf>
    <xf numFmtId="166" fontId="10" fillId="5" borderId="3" xfId="6" applyNumberFormat="1" applyFont="1" applyFill="1" applyBorder="1" applyAlignment="1" applyProtection="1">
      <alignment horizontal="right"/>
      <protection locked="0"/>
    </xf>
    <xf numFmtId="165" fontId="10" fillId="5" borderId="3" xfId="6" applyNumberFormat="1" applyFont="1" applyFill="1" applyBorder="1" applyAlignment="1" applyProtection="1">
      <alignment horizontal="right"/>
      <protection locked="0"/>
    </xf>
    <xf numFmtId="0" fontId="3" fillId="3" borderId="14" xfId="0" applyFont="1" applyFill="1" applyBorder="1" applyAlignment="1">
      <alignment horizontal="right" vertical="center" wrapText="1"/>
    </xf>
    <xf numFmtId="0" fontId="3" fillId="8" borderId="14" xfId="0" applyFont="1" applyFill="1" applyBorder="1" applyAlignment="1">
      <alignment horizontal="right" vertical="center" wrapText="1"/>
    </xf>
    <xf numFmtId="0" fontId="10" fillId="0" borderId="6" xfId="6" applyFont="1" applyBorder="1" applyAlignment="1" applyProtection="1">
      <protection locked="0"/>
    </xf>
    <xf numFmtId="166" fontId="10" fillId="5" borderId="6" xfId="6" applyNumberFormat="1" applyFont="1" applyFill="1" applyBorder="1" applyAlignment="1" applyProtection="1">
      <alignment horizontal="right"/>
      <protection locked="0"/>
    </xf>
    <xf numFmtId="165" fontId="10" fillId="0" borderId="6" xfId="6" applyNumberFormat="1" applyFont="1" applyBorder="1" applyAlignment="1" applyProtection="1">
      <alignment horizontal="right"/>
      <protection locked="0"/>
    </xf>
    <xf numFmtId="0" fontId="9" fillId="0" borderId="15" xfId="0" applyFont="1" applyFill="1" applyBorder="1" applyAlignment="1" applyProtection="1">
      <protection locked="0"/>
    </xf>
    <xf numFmtId="0" fontId="9" fillId="0" borderId="16" xfId="0" applyFont="1" applyFill="1" applyBorder="1" applyAlignment="1" applyProtection="1">
      <protection locked="0"/>
    </xf>
    <xf numFmtId="0" fontId="9" fillId="0" borderId="17" xfId="0" applyFont="1" applyFill="1" applyBorder="1" applyAlignment="1" applyProtection="1">
      <protection locked="0"/>
    </xf>
    <xf numFmtId="0" fontId="9" fillId="0" borderId="18" xfId="0" applyFont="1" applyFill="1" applyBorder="1" applyAlignment="1" applyProtection="1">
      <protection locked="0"/>
    </xf>
    <xf numFmtId="4" fontId="10" fillId="0" borderId="19" xfId="0" applyNumberFormat="1" applyFont="1" applyFill="1" applyBorder="1" applyAlignment="1" applyProtection="1">
      <protection locked="0"/>
    </xf>
    <xf numFmtId="0" fontId="12" fillId="0" borderId="20" xfId="0" applyFont="1" applyFill="1" applyBorder="1" applyAlignment="1" applyProtection="1">
      <alignment vertical="top" wrapText="1"/>
      <protection locked="0"/>
    </xf>
    <xf numFmtId="0" fontId="12" fillId="0" borderId="0" xfId="0" applyFont="1" applyFill="1" applyBorder="1" applyAlignment="1" applyProtection="1">
      <alignment vertical="top" wrapText="1"/>
      <protection locked="0"/>
    </xf>
    <xf numFmtId="0" fontId="9" fillId="0" borderId="0" xfId="0" applyFont="1" applyFill="1" applyBorder="1" applyAlignment="1" applyProtection="1"/>
    <xf numFmtId="0" fontId="9" fillId="0" borderId="0" xfId="0" applyFont="1" applyBorder="1" applyAlignment="1" applyProtection="1"/>
    <xf numFmtId="166" fontId="10" fillId="5" borderId="21" xfId="6" applyNumberFormat="1" applyFont="1" applyFill="1" applyBorder="1" applyAlignment="1" applyProtection="1">
      <alignment horizontal="right"/>
      <protection locked="0"/>
    </xf>
    <xf numFmtId="0" fontId="10" fillId="0" borderId="21" xfId="6" applyFont="1" applyBorder="1" applyAlignment="1" applyProtection="1">
      <protection locked="0"/>
    </xf>
    <xf numFmtId="0" fontId="12" fillId="6" borderId="3" xfId="6" applyNumberFormat="1" applyFont="1" applyFill="1" applyBorder="1" applyAlignment="1" applyProtection="1">
      <alignment horizontal="center" vertical="center" wrapText="1"/>
    </xf>
    <xf numFmtId="0" fontId="12" fillId="6" borderId="3" xfId="6" applyNumberFormat="1" applyFont="1" applyFill="1" applyBorder="1" applyAlignment="1" applyProtection="1">
      <alignment horizontal="center" vertical="center"/>
    </xf>
    <xf numFmtId="0" fontId="12" fillId="6" borderId="3" xfId="6" applyNumberFormat="1" applyFont="1" applyFill="1" applyBorder="1" applyAlignment="1" applyProtection="1">
      <alignment horizontal="center" vertical="center"/>
      <protection locked="0"/>
    </xf>
    <xf numFmtId="0" fontId="10" fillId="0" borderId="9" xfId="6" applyNumberFormat="1" applyFont="1" applyFill="1" applyBorder="1" applyAlignment="1" applyProtection="1">
      <alignment vertical="center"/>
      <protection locked="0"/>
    </xf>
    <xf numFmtId="0" fontId="10" fillId="0" borderId="22" xfId="6" applyNumberFormat="1" applyFont="1" applyFill="1" applyBorder="1" applyAlignment="1" applyProtection="1">
      <alignment vertical="center"/>
      <protection locked="0"/>
    </xf>
    <xf numFmtId="0" fontId="9" fillId="0" borderId="0" xfId="0" applyFont="1" applyProtection="1"/>
    <xf numFmtId="0" fontId="12" fillId="5" borderId="6" xfId="6" applyNumberFormat="1" applyFont="1" applyFill="1" applyBorder="1" applyAlignment="1" applyProtection="1">
      <alignment horizontal="center" vertical="center" wrapText="1"/>
    </xf>
    <xf numFmtId="0" fontId="12" fillId="5" borderId="6" xfId="6" applyFont="1" applyFill="1" applyBorder="1" applyAlignment="1" applyProtection="1">
      <alignment horizontal="center" vertical="center"/>
    </xf>
    <xf numFmtId="0" fontId="3" fillId="3" borderId="23" xfId="0" applyFont="1" applyFill="1" applyBorder="1" applyAlignment="1">
      <alignment horizontal="right" vertical="center" wrapText="1"/>
    </xf>
    <xf numFmtId="0" fontId="3" fillId="3" borderId="4" xfId="0" applyFont="1" applyFill="1" applyBorder="1" applyAlignment="1">
      <alignment horizontal="right" vertical="center" wrapText="1"/>
    </xf>
    <xf numFmtId="0" fontId="0" fillId="5" borderId="0" xfId="0" applyFill="1" applyBorder="1" applyAlignment="1">
      <alignment vertical="top" wrapText="1"/>
    </xf>
    <xf numFmtId="0" fontId="0" fillId="5" borderId="18" xfId="0" applyFill="1" applyBorder="1" applyAlignment="1">
      <alignment vertical="top" wrapText="1"/>
    </xf>
    <xf numFmtId="0" fontId="9" fillId="0" borderId="0" xfId="0" applyFont="1" applyBorder="1" applyProtection="1"/>
    <xf numFmtId="0" fontId="9" fillId="0" borderId="8" xfId="0" applyFont="1" applyBorder="1" applyProtection="1"/>
    <xf numFmtId="0" fontId="9" fillId="0" borderId="20" xfId="0" applyNumberFormat="1" applyFont="1" applyBorder="1" applyAlignment="1" applyProtection="1">
      <alignment horizontal="left"/>
    </xf>
    <xf numFmtId="0" fontId="0" fillId="0" borderId="0" xfId="0" applyBorder="1" applyAlignment="1"/>
    <xf numFmtId="0" fontId="9" fillId="0" borderId="20" xfId="0" applyNumberFormat="1" applyFont="1" applyFill="1" applyBorder="1" applyAlignment="1" applyProtection="1">
      <alignment horizontal="left" vertical="top"/>
    </xf>
    <xf numFmtId="0" fontId="0" fillId="0" borderId="20" xfId="0" applyFill="1" applyBorder="1" applyAlignment="1">
      <alignment vertical="top"/>
    </xf>
    <xf numFmtId="0" fontId="0" fillId="0" borderId="0" xfId="0" applyFill="1" applyBorder="1" applyAlignment="1">
      <alignment vertical="top"/>
    </xf>
    <xf numFmtId="0" fontId="0" fillId="0" borderId="18" xfId="0" applyFill="1" applyBorder="1" applyAlignment="1">
      <alignment vertical="top"/>
    </xf>
    <xf numFmtId="0" fontId="0" fillId="0" borderId="24" xfId="0" applyFill="1" applyBorder="1" applyAlignment="1">
      <alignment vertical="top"/>
    </xf>
    <xf numFmtId="0" fontId="0" fillId="0" borderId="8" xfId="0" applyFill="1" applyBorder="1" applyAlignment="1">
      <alignment vertical="top"/>
    </xf>
    <xf numFmtId="0" fontId="0" fillId="0" borderId="19" xfId="0" applyFill="1" applyBorder="1" applyAlignment="1">
      <alignment vertical="top"/>
    </xf>
    <xf numFmtId="0" fontId="9" fillId="0" borderId="20" xfId="0" applyFont="1" applyFill="1" applyBorder="1" applyProtection="1"/>
    <xf numFmtId="0" fontId="9" fillId="0" borderId="18" xfId="0" applyFont="1" applyFill="1" applyBorder="1" applyProtection="1"/>
    <xf numFmtId="0" fontId="9" fillId="0" borderId="24" xfId="0" applyFont="1" applyFill="1" applyBorder="1" applyProtection="1"/>
    <xf numFmtId="0" fontId="9" fillId="0" borderId="19" xfId="0" applyFont="1" applyFill="1" applyBorder="1" applyProtection="1"/>
    <xf numFmtId="0" fontId="12" fillId="0" borderId="25" xfId="0" applyNumberFormat="1" applyFont="1" applyFill="1" applyBorder="1" applyAlignment="1" applyProtection="1">
      <alignment vertical="center"/>
    </xf>
    <xf numFmtId="0" fontId="12" fillId="0" borderId="26" xfId="0" applyFont="1" applyFill="1" applyBorder="1" applyAlignment="1">
      <alignment vertical="center"/>
    </xf>
    <xf numFmtId="0" fontId="12" fillId="0" borderId="27" xfId="0" applyFont="1" applyFill="1" applyBorder="1" applyAlignment="1">
      <alignment vertical="center"/>
    </xf>
    <xf numFmtId="0" fontId="9" fillId="0" borderId="20" xfId="0" applyFont="1" applyFill="1" applyBorder="1" applyAlignment="1" applyProtection="1"/>
    <xf numFmtId="0" fontId="9" fillId="0" borderId="24" xfId="0" applyFont="1" applyFill="1" applyBorder="1" applyAlignment="1" applyProtection="1"/>
    <xf numFmtId="0" fontId="9" fillId="0" borderId="8" xfId="0" applyFont="1" applyFill="1" applyBorder="1" applyAlignment="1" applyProtection="1"/>
    <xf numFmtId="0" fontId="9" fillId="0" borderId="11" xfId="0" applyFont="1" applyBorder="1" applyAlignment="1" applyProtection="1"/>
    <xf numFmtId="0" fontId="9" fillId="0" borderId="20" xfId="0" applyFont="1" applyBorder="1" applyAlignment="1" applyProtection="1"/>
    <xf numFmtId="0" fontId="9" fillId="0" borderId="18" xfId="0" applyFont="1" applyBorder="1" applyAlignment="1" applyProtection="1"/>
    <xf numFmtId="0" fontId="9" fillId="0" borderId="21" xfId="0" applyFont="1" applyFill="1" applyBorder="1" applyAlignment="1" applyProtection="1"/>
    <xf numFmtId="0" fontId="9" fillId="0" borderId="13" xfId="0" applyFont="1" applyFill="1" applyBorder="1" applyAlignment="1" applyProtection="1"/>
    <xf numFmtId="0" fontId="9" fillId="0" borderId="0" xfId="0" applyFont="1" applyBorder="1" applyAlignment="1" applyProtection="1">
      <alignment vertical="center"/>
    </xf>
    <xf numFmtId="0" fontId="0" fillId="0" borderId="28" xfId="0" applyFill="1" applyBorder="1" applyAlignment="1">
      <alignment horizontal="left" vertical="top"/>
    </xf>
    <xf numFmtId="0" fontId="0" fillId="7" borderId="29" xfId="0" applyFill="1" applyBorder="1" applyAlignment="1">
      <alignment horizontal="left" vertical="top" wrapText="1"/>
    </xf>
    <xf numFmtId="0" fontId="3" fillId="3" borderId="30" xfId="0" applyFont="1" applyFill="1" applyBorder="1" applyAlignment="1">
      <alignment horizontal="right" vertical="center" wrapText="1"/>
    </xf>
    <xf numFmtId="0" fontId="3" fillId="8" borderId="30" xfId="0" applyFont="1" applyFill="1" applyBorder="1" applyAlignment="1">
      <alignment horizontal="right" vertical="center" wrapText="1"/>
    </xf>
    <xf numFmtId="0" fontId="3" fillId="3" borderId="31" xfId="0" applyFont="1" applyFill="1" applyBorder="1" applyAlignment="1">
      <alignment horizontal="right" vertical="center" wrapText="1"/>
    </xf>
    <xf numFmtId="0" fontId="9" fillId="0" borderId="18" xfId="0" applyFont="1" applyBorder="1" applyProtection="1"/>
    <xf numFmtId="0" fontId="0" fillId="0" borderId="21" xfId="0" applyFill="1" applyBorder="1" applyAlignment="1">
      <alignment vertical="top"/>
    </xf>
    <xf numFmtId="0" fontId="0" fillId="0" borderId="13" xfId="0" applyFill="1" applyBorder="1" applyAlignment="1">
      <alignment vertical="top"/>
    </xf>
    <xf numFmtId="0" fontId="9" fillId="0" borderId="6" xfId="0" applyFont="1" applyBorder="1" applyAlignment="1" applyProtection="1"/>
    <xf numFmtId="0" fontId="0" fillId="0" borderId="8" xfId="0" applyFill="1" applyBorder="1" applyAlignment="1">
      <alignment horizontal="left" vertical="top"/>
    </xf>
    <xf numFmtId="0" fontId="0" fillId="0" borderId="7" xfId="0" applyBorder="1" applyAlignment="1"/>
    <xf numFmtId="0" fontId="0" fillId="0" borderId="28" xfId="0" applyBorder="1" applyAlignment="1"/>
    <xf numFmtId="0" fontId="9" fillId="0" borderId="11" xfId="0" applyFont="1" applyBorder="1" applyAlignment="1"/>
    <xf numFmtId="0" fontId="12" fillId="0" borderId="11" xfId="0" applyFont="1" applyBorder="1" applyAlignment="1"/>
    <xf numFmtId="0" fontId="9" fillId="0" borderId="6" xfId="0" applyFont="1" applyBorder="1" applyAlignment="1"/>
    <xf numFmtId="0" fontId="9" fillId="9" borderId="3" xfId="6" applyNumberFormat="1" applyFont="1" applyFill="1" applyBorder="1" applyAlignment="1" applyProtection="1">
      <alignment horizontal="center" vertical="center"/>
    </xf>
    <xf numFmtId="0" fontId="9" fillId="9" borderId="3" xfId="6" applyNumberFormat="1" applyFont="1" applyFill="1" applyBorder="1" applyAlignment="1" applyProtection="1">
      <alignment horizontal="center" vertical="center"/>
      <protection locked="0"/>
    </xf>
    <xf numFmtId="0" fontId="9" fillId="9" borderId="3" xfId="6" applyNumberFormat="1" applyFont="1" applyFill="1" applyBorder="1" applyAlignment="1" applyProtection="1">
      <alignment horizontal="center" vertical="center" wrapText="1"/>
    </xf>
    <xf numFmtId="0" fontId="9" fillId="9" borderId="3" xfId="6" applyFont="1" applyFill="1" applyBorder="1" applyAlignment="1" applyProtection="1">
      <alignment horizontal="center" vertical="center"/>
    </xf>
    <xf numFmtId="0" fontId="9" fillId="9" borderId="32" xfId="6" applyFont="1" applyFill="1" applyBorder="1" applyAlignment="1" applyProtection="1">
      <alignment horizontal="center" vertical="center"/>
    </xf>
    <xf numFmtId="0" fontId="13" fillId="0" borderId="7" xfId="0" applyFont="1" applyBorder="1" applyAlignment="1">
      <alignment wrapText="1"/>
    </xf>
    <xf numFmtId="0" fontId="13" fillId="0" borderId="28" xfId="0" applyFont="1" applyBorder="1" applyAlignment="1">
      <alignment wrapText="1"/>
    </xf>
    <xf numFmtId="0" fontId="9" fillId="9" borderId="3" xfId="6" applyFont="1" applyFill="1" applyBorder="1" applyAlignment="1" applyProtection="1">
      <alignment horizontal="left" vertical="center"/>
    </xf>
    <xf numFmtId="0" fontId="23" fillId="0" borderId="0" xfId="0" applyFont="1" applyFill="1" applyBorder="1" applyAlignment="1">
      <alignment horizontal="left" vertical="top"/>
    </xf>
    <xf numFmtId="0" fontId="9" fillId="9" borderId="9" xfId="6" applyFont="1" applyFill="1" applyBorder="1" applyAlignment="1" applyProtection="1">
      <alignment vertical="center"/>
    </xf>
    <xf numFmtId="0" fontId="9" fillId="0" borderId="20" xfId="0" applyFont="1" applyBorder="1" applyAlignment="1" applyProtection="1">
      <alignment vertical="top"/>
    </xf>
    <xf numFmtId="0" fontId="9" fillId="9" borderId="11"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9" fillId="0" borderId="0" xfId="0" applyFont="1" applyBorder="1" applyAlignment="1" applyProtection="1">
      <alignment horizontal="left" vertical="top"/>
    </xf>
    <xf numFmtId="0" fontId="0" fillId="0" borderId="18" xfId="0" applyFill="1" applyBorder="1" applyAlignment="1">
      <alignment horizontal="left" vertical="top"/>
    </xf>
    <xf numFmtId="0" fontId="11" fillId="0" borderId="20" xfId="0" applyFont="1" applyBorder="1" applyAlignment="1" applyProtection="1">
      <alignment horizontal="left" vertical="top"/>
    </xf>
    <xf numFmtId="14" fontId="10" fillId="10" borderId="9" xfId="0" applyNumberFormat="1" applyFont="1" applyFill="1" applyBorder="1" applyAlignment="1" applyProtection="1">
      <protection locked="0"/>
    </xf>
    <xf numFmtId="14" fontId="10" fillId="10" borderId="22" xfId="0" applyNumberFormat="1" applyFont="1" applyFill="1" applyBorder="1" applyAlignment="1" applyProtection="1">
      <protection locked="0"/>
    </xf>
    <xf numFmtId="0" fontId="17" fillId="0" borderId="3" xfId="0" applyFont="1" applyFill="1" applyBorder="1" applyAlignment="1">
      <alignment horizontal="center" vertical="center" wrapText="1"/>
    </xf>
    <xf numFmtId="0" fontId="10" fillId="0" borderId="13" xfId="6" applyNumberFormat="1" applyFont="1" applyFill="1" applyBorder="1" applyAlignment="1" applyProtection="1">
      <alignment horizontal="center" vertical="center"/>
      <protection locked="0"/>
    </xf>
    <xf numFmtId="0" fontId="9" fillId="9" borderId="9" xfId="6" applyNumberFormat="1" applyFont="1" applyFill="1" applyBorder="1" applyAlignment="1" applyProtection="1">
      <alignment vertical="center"/>
      <protection locked="0"/>
    </xf>
    <xf numFmtId="0" fontId="9" fillId="9" borderId="22" xfId="6" applyNumberFormat="1" applyFont="1" applyFill="1" applyBorder="1" applyAlignment="1" applyProtection="1">
      <alignment vertical="center"/>
      <protection locked="0"/>
    </xf>
    <xf numFmtId="0" fontId="10" fillId="9" borderId="22" xfId="6" applyNumberFormat="1" applyFont="1" applyFill="1" applyBorder="1" applyAlignment="1" applyProtection="1">
      <alignment vertical="center"/>
      <protection locked="0"/>
    </xf>
    <xf numFmtId="0" fontId="9" fillId="9" borderId="22" xfId="6" applyFont="1" applyFill="1" applyBorder="1" applyProtection="1"/>
    <xf numFmtId="0" fontId="9" fillId="9" borderId="32" xfId="6" applyFont="1" applyFill="1" applyBorder="1" applyProtection="1"/>
    <xf numFmtId="0" fontId="9" fillId="9" borderId="33" xfId="0" applyFont="1" applyFill="1" applyBorder="1" applyAlignment="1">
      <alignment horizontal="center" vertical="center" wrapText="1"/>
    </xf>
    <xf numFmtId="4" fontId="11" fillId="5" borderId="32" xfId="6" applyNumberFormat="1" applyFont="1" applyFill="1" applyBorder="1" applyAlignment="1" applyProtection="1">
      <alignment horizontal="center" vertical="center" wrapText="1"/>
    </xf>
    <xf numFmtId="164" fontId="9" fillId="5" borderId="3" xfId="0" applyNumberFormat="1" applyFont="1" applyFill="1" applyBorder="1" applyAlignment="1">
      <alignment vertical="center" wrapText="1"/>
    </xf>
    <xf numFmtId="0" fontId="12" fillId="0" borderId="0" xfId="0" applyFont="1" applyFill="1" applyBorder="1" applyAlignment="1" applyProtection="1">
      <alignment horizontal="right" vertical="top" wrapText="1"/>
      <protection locked="0"/>
    </xf>
    <xf numFmtId="2" fontId="23" fillId="5" borderId="3" xfId="0" applyNumberFormat="1" applyFont="1" applyFill="1" applyBorder="1" applyAlignment="1">
      <alignment horizontal="right" vertical="center"/>
    </xf>
    <xf numFmtId="2" fontId="24" fillId="0" borderId="19" xfId="0" applyNumberFormat="1" applyFont="1" applyFill="1" applyBorder="1" applyAlignment="1">
      <alignment horizontal="right" vertical="center"/>
    </xf>
    <xf numFmtId="0" fontId="23" fillId="5" borderId="9" xfId="0" applyFont="1" applyFill="1" applyBorder="1" applyAlignment="1">
      <alignment vertical="top" wrapText="1"/>
    </xf>
    <xf numFmtId="0" fontId="11" fillId="0" borderId="0" xfId="0" applyFont="1" applyFill="1" applyBorder="1" applyAlignment="1" applyProtection="1">
      <alignment horizontal="right" vertical="top" wrapText="1"/>
      <protection locked="0"/>
    </xf>
    <xf numFmtId="2" fontId="23" fillId="0" borderId="28" xfId="0" applyNumberFormat="1" applyFont="1" applyFill="1" applyBorder="1" applyAlignment="1">
      <alignment horizontal="center" vertical="center" wrapText="1"/>
    </xf>
    <xf numFmtId="2" fontId="23" fillId="5" borderId="6" xfId="0" applyNumberFormat="1" applyFont="1" applyFill="1" applyBorder="1" applyAlignment="1">
      <alignment horizontal="center" vertical="center" wrapText="1"/>
    </xf>
    <xf numFmtId="2" fontId="23" fillId="0" borderId="6" xfId="0" applyNumberFormat="1" applyFont="1" applyFill="1" applyBorder="1" applyAlignment="1">
      <alignment horizontal="center" vertical="center" wrapText="1"/>
    </xf>
    <xf numFmtId="14" fontId="10" fillId="10" borderId="9" xfId="0" applyNumberFormat="1" applyFont="1" applyFill="1" applyBorder="1" applyAlignment="1" applyProtection="1">
      <alignment horizontal="center" vertical="center"/>
      <protection locked="0"/>
    </xf>
    <xf numFmtId="0" fontId="17" fillId="0" borderId="6" xfId="0" applyFont="1" applyFill="1" applyBorder="1" applyAlignment="1">
      <alignment horizontal="center" vertical="center" wrapText="1"/>
    </xf>
    <xf numFmtId="2" fontId="23" fillId="9" borderId="6" xfId="0" applyNumberFormat="1" applyFont="1" applyFill="1" applyBorder="1" applyAlignment="1">
      <alignment horizontal="center" vertical="center"/>
    </xf>
    <xf numFmtId="0" fontId="23" fillId="0" borderId="3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9" xfId="0" applyFont="1" applyFill="1" applyBorder="1" applyAlignment="1">
      <alignment horizontal="center" vertical="center"/>
    </xf>
    <xf numFmtId="2" fontId="25" fillId="5" borderId="21" xfId="0" applyNumberFormat="1" applyFont="1" applyFill="1" applyBorder="1" applyAlignment="1">
      <alignment horizontal="right" vertical="center"/>
    </xf>
    <xf numFmtId="0" fontId="10" fillId="9" borderId="32" xfId="6" applyNumberFormat="1" applyFont="1" applyFill="1" applyBorder="1" applyAlignment="1" applyProtection="1">
      <alignment horizontal="right" vertical="center"/>
      <protection locked="0"/>
    </xf>
    <xf numFmtId="14" fontId="10" fillId="10" borderId="3" xfId="0" applyNumberFormat="1" applyFont="1" applyFill="1" applyBorder="1" applyAlignment="1" applyProtection="1">
      <alignment horizontal="right" vertical="center"/>
      <protection locked="0"/>
    </xf>
    <xf numFmtId="0" fontId="0" fillId="0" borderId="0" xfId="0" applyFill="1" applyBorder="1" applyAlignment="1">
      <alignment horizontal="right" vertical="center"/>
    </xf>
    <xf numFmtId="0" fontId="23" fillId="9" borderId="0" xfId="0" applyFont="1" applyFill="1" applyBorder="1" applyAlignment="1">
      <alignment horizontal="center" vertical="center"/>
    </xf>
    <xf numFmtId="14" fontId="23" fillId="0" borderId="11" xfId="0" applyNumberFormat="1" applyFont="1" applyFill="1" applyBorder="1" applyAlignment="1">
      <alignment horizontal="center" vertical="center" wrapText="1"/>
    </xf>
    <xf numFmtId="0" fontId="23" fillId="0" borderId="9" xfId="0" applyFont="1" applyFill="1" applyBorder="1" applyAlignment="1">
      <alignment horizontal="center" vertical="center" wrapText="1"/>
    </xf>
    <xf numFmtId="164" fontId="9" fillId="5" borderId="3" xfId="0" applyNumberFormat="1" applyFont="1" applyFill="1" applyBorder="1" applyAlignment="1">
      <alignment horizontal="left" vertical="center" wrapText="1"/>
    </xf>
    <xf numFmtId="4" fontId="11" fillId="5" borderId="22" xfId="6" applyNumberFormat="1" applyFont="1" applyFill="1" applyBorder="1" applyAlignment="1" applyProtection="1">
      <alignment horizontal="center" vertical="center" wrapText="1"/>
    </xf>
    <xf numFmtId="166" fontId="10" fillId="5" borderId="7" xfId="6" applyNumberFormat="1" applyFont="1" applyFill="1" applyBorder="1" applyAlignment="1" applyProtection="1">
      <alignment horizontal="right"/>
      <protection locked="0"/>
    </xf>
    <xf numFmtId="166" fontId="10" fillId="5" borderId="28" xfId="6" applyNumberFormat="1" applyFont="1" applyFill="1" applyBorder="1" applyAlignment="1" applyProtection="1">
      <alignment horizontal="right"/>
      <protection locked="0"/>
    </xf>
    <xf numFmtId="2" fontId="23" fillId="0" borderId="11" xfId="0" applyNumberFormat="1" applyFont="1" applyFill="1" applyBorder="1" applyAlignment="1">
      <alignment horizontal="center" vertical="center"/>
    </xf>
    <xf numFmtId="4" fontId="11" fillId="5" borderId="3" xfId="6" applyNumberFormat="1" applyFont="1" applyFill="1" applyBorder="1" applyAlignment="1" applyProtection="1">
      <alignment horizontal="center" vertical="center" wrapText="1"/>
    </xf>
    <xf numFmtId="0" fontId="24" fillId="0" borderId="0" xfId="0" applyFont="1" applyFill="1" applyBorder="1" applyAlignment="1">
      <alignment vertical="top" wrapText="1"/>
    </xf>
    <xf numFmtId="0" fontId="26" fillId="0" borderId="0" xfId="10" applyFont="1" applyAlignment="1">
      <alignment horizontal="center" vertical="center"/>
    </xf>
    <xf numFmtId="0" fontId="27" fillId="0" borderId="0" xfId="10" applyFont="1" applyAlignment="1">
      <alignment horizontal="center" vertical="center"/>
    </xf>
    <xf numFmtId="0" fontId="28" fillId="0" borderId="0" xfId="0" applyFont="1" applyFill="1" applyBorder="1" applyAlignment="1">
      <alignment horizontal="left" vertical="top"/>
    </xf>
    <xf numFmtId="0" fontId="28" fillId="0" borderId="0" xfId="0" applyFont="1" applyFill="1" applyBorder="1" applyAlignment="1" applyProtection="1">
      <alignment horizontal="left" vertical="top"/>
      <protection hidden="1"/>
    </xf>
    <xf numFmtId="167" fontId="28" fillId="0" borderId="11" xfId="0" applyNumberFormat="1" applyFont="1" applyFill="1" applyBorder="1" applyAlignment="1" applyProtection="1">
      <alignment horizontal="center" vertical="center" shrinkToFit="1"/>
      <protection locked="0"/>
    </xf>
    <xf numFmtId="169" fontId="28" fillId="0" borderId="11" xfId="0" applyNumberFormat="1" applyFont="1" applyFill="1" applyBorder="1" applyAlignment="1" applyProtection="1">
      <alignment horizontal="center" vertical="center" shrinkToFit="1"/>
      <protection locked="0"/>
    </xf>
    <xf numFmtId="2" fontId="28" fillId="0" borderId="28" xfId="0" applyNumberFormat="1" applyFont="1" applyFill="1" applyBorder="1" applyAlignment="1" applyProtection="1">
      <alignment horizontal="center" vertical="center" shrinkToFit="1"/>
      <protection locked="0"/>
    </xf>
    <xf numFmtId="2" fontId="28" fillId="5" borderId="6" xfId="0" applyNumberFormat="1" applyFont="1" applyFill="1" applyBorder="1" applyAlignment="1" applyProtection="1">
      <alignment horizontal="center" vertical="center" shrinkToFit="1"/>
      <protection locked="0"/>
    </xf>
    <xf numFmtId="2" fontId="28" fillId="0" borderId="6" xfId="0" applyNumberFormat="1" applyFont="1" applyFill="1" applyBorder="1" applyAlignment="1" applyProtection="1">
      <alignment horizontal="center" vertical="center" shrinkToFit="1"/>
      <protection locked="0"/>
    </xf>
    <xf numFmtId="2" fontId="28" fillId="0" borderId="9" xfId="0" applyNumberFormat="1" applyFont="1" applyFill="1" applyBorder="1" applyAlignment="1" applyProtection="1">
      <alignment horizontal="center" vertical="center" shrinkToFit="1"/>
      <protection locked="0"/>
    </xf>
    <xf numFmtId="2" fontId="28" fillId="0" borderId="32" xfId="0" applyNumberFormat="1" applyFont="1" applyFill="1" applyBorder="1" applyAlignment="1" applyProtection="1">
      <alignment horizontal="center" vertical="center" shrinkToFit="1"/>
      <protection locked="0"/>
    </xf>
    <xf numFmtId="0" fontId="29" fillId="0" borderId="6" xfId="0" applyFont="1" applyFill="1" applyBorder="1" applyAlignment="1" applyProtection="1">
      <alignment horizontal="center" vertical="center" shrinkToFit="1"/>
      <protection locked="0"/>
    </xf>
    <xf numFmtId="2" fontId="28" fillId="0" borderId="3" xfId="0" applyNumberFormat="1" applyFont="1" applyFill="1" applyBorder="1" applyAlignment="1" applyProtection="1">
      <alignment horizontal="center" vertical="center" shrinkToFit="1"/>
      <protection locked="0"/>
    </xf>
    <xf numFmtId="0" fontId="29" fillId="0" borderId="3" xfId="0" applyFont="1" applyFill="1" applyBorder="1" applyAlignment="1" applyProtection="1">
      <alignment horizontal="center" vertical="center" shrinkToFit="1"/>
      <protection locked="0"/>
    </xf>
    <xf numFmtId="0" fontId="29" fillId="0" borderId="0" xfId="0" applyFont="1" applyBorder="1" applyProtection="1"/>
    <xf numFmtId="0" fontId="29" fillId="0" borderId="0" xfId="0" applyFont="1" applyBorder="1" applyProtection="1">
      <protection hidden="1"/>
    </xf>
    <xf numFmtId="0" fontId="29" fillId="0" borderId="0" xfId="0" applyFont="1" applyProtection="1"/>
    <xf numFmtId="0" fontId="29" fillId="0" borderId="0" xfId="0" applyFont="1" applyProtection="1">
      <protection hidden="1"/>
    </xf>
    <xf numFmtId="49" fontId="29" fillId="0" borderId="13" xfId="0" applyNumberFormat="1" applyFont="1" applyBorder="1" applyAlignment="1" applyProtection="1">
      <alignment horizontal="left" vertical="top"/>
      <protection locked="0"/>
    </xf>
    <xf numFmtId="49" fontId="29" fillId="5" borderId="6" xfId="6" applyNumberFormat="1" applyFont="1" applyFill="1" applyBorder="1" applyAlignment="1" applyProtection="1">
      <alignment horizontal="center" vertical="center" shrinkToFit="1"/>
      <protection locked="0"/>
    </xf>
    <xf numFmtId="0" fontId="32" fillId="0" borderId="6" xfId="0" applyFont="1" applyBorder="1" applyAlignment="1">
      <alignment horizontal="left" vertical="top"/>
    </xf>
    <xf numFmtId="49" fontId="29" fillId="0" borderId="9" xfId="6" applyNumberFormat="1" applyFont="1" applyBorder="1" applyAlignment="1" applyProtection="1">
      <alignment vertical="center" shrinkToFit="1"/>
      <protection locked="0"/>
    </xf>
    <xf numFmtId="49" fontId="29" fillId="5" borderId="9" xfId="6" applyNumberFormat="1" applyFont="1" applyFill="1" applyBorder="1" applyAlignment="1" applyProtection="1">
      <alignment vertical="center" shrinkToFit="1"/>
      <protection locked="0"/>
    </xf>
    <xf numFmtId="0" fontId="28" fillId="0" borderId="0" xfId="0" applyFont="1" applyFill="1" applyBorder="1" applyAlignment="1" applyProtection="1">
      <alignment horizontal="right" vertical="center"/>
      <protection hidden="1"/>
    </xf>
    <xf numFmtId="0" fontId="29" fillId="0" borderId="0" xfId="0" applyFont="1" applyBorder="1" applyAlignment="1" applyProtection="1">
      <alignment vertical="top"/>
      <protection hidden="1"/>
    </xf>
    <xf numFmtId="49" fontId="29" fillId="0" borderId="6" xfId="6" applyNumberFormat="1" applyFont="1" applyBorder="1" applyAlignment="1" applyProtection="1">
      <alignment horizontal="center" vertical="center" shrinkToFit="1"/>
      <protection locked="0"/>
    </xf>
    <xf numFmtId="0" fontId="35" fillId="0" borderId="0" xfId="0" applyFont="1" applyFill="1" applyBorder="1" applyAlignment="1">
      <alignment horizontal="left" vertical="top"/>
    </xf>
    <xf numFmtId="0" fontId="30" fillId="14" borderId="3" xfId="0" applyFont="1" applyFill="1" applyBorder="1" applyAlignment="1" applyProtection="1">
      <alignment horizontal="center" vertical="center"/>
    </xf>
    <xf numFmtId="0" fontId="30" fillId="14" borderId="11" xfId="0" applyFont="1" applyFill="1" applyBorder="1" applyAlignment="1" applyProtection="1">
      <alignment horizontal="center" vertical="center" wrapText="1"/>
    </xf>
    <xf numFmtId="7" fontId="28" fillId="14" borderId="6" xfId="0" applyNumberFormat="1" applyFont="1" applyFill="1" applyBorder="1" applyAlignment="1">
      <alignment horizontal="center" vertical="center" shrinkToFit="1"/>
    </xf>
    <xf numFmtId="0" fontId="29" fillId="0" borderId="0" xfId="0" applyFont="1" applyFill="1" applyBorder="1" applyAlignment="1" applyProtection="1">
      <alignment horizontal="left" vertical="top"/>
      <protection hidden="1"/>
    </xf>
    <xf numFmtId="0" fontId="29" fillId="5" borderId="0" xfId="0" applyFont="1" applyFill="1" applyBorder="1" applyAlignment="1" applyProtection="1">
      <alignment horizontal="left" vertical="top"/>
      <protection hidden="1"/>
    </xf>
    <xf numFmtId="169" fontId="29" fillId="5" borderId="0" xfId="0" applyNumberFormat="1" applyFont="1" applyFill="1" applyBorder="1" applyAlignment="1" applyProtection="1">
      <alignment horizontal="left" vertical="top"/>
      <protection hidden="1"/>
    </xf>
    <xf numFmtId="0" fontId="29" fillId="0" borderId="0" xfId="0" applyFont="1" applyFill="1" applyBorder="1" applyAlignment="1">
      <alignment horizontal="left" vertical="top"/>
    </xf>
    <xf numFmtId="169" fontId="29" fillId="0" borderId="0" xfId="0" applyNumberFormat="1" applyFont="1" applyFill="1" applyBorder="1" applyAlignment="1" applyProtection="1">
      <alignment horizontal="left" vertical="top"/>
      <protection hidden="1"/>
    </xf>
    <xf numFmtId="0" fontId="30" fillId="0" borderId="0" xfId="0" applyFont="1" applyFill="1" applyBorder="1" applyAlignment="1" applyProtection="1">
      <alignment horizontal="left" vertical="top"/>
      <protection hidden="1"/>
    </xf>
    <xf numFmtId="0" fontId="30" fillId="5" borderId="0" xfId="0" applyFont="1" applyFill="1" applyBorder="1" applyAlignment="1" applyProtection="1">
      <alignment horizontal="left" vertical="top"/>
      <protection hidden="1"/>
    </xf>
    <xf numFmtId="169" fontId="30" fillId="5" borderId="0" xfId="0" applyNumberFormat="1" applyFont="1" applyFill="1" applyBorder="1" applyAlignment="1" applyProtection="1">
      <alignment horizontal="left" vertical="top"/>
      <protection hidden="1"/>
    </xf>
    <xf numFmtId="0" fontId="30" fillId="0" borderId="0" xfId="0" applyFont="1" applyFill="1" applyBorder="1" applyAlignment="1">
      <alignment horizontal="left" vertical="top"/>
    </xf>
    <xf numFmtId="0" fontId="47" fillId="0" borderId="0" xfId="4" applyFont="1" applyFill="1" applyBorder="1" applyAlignment="1" applyProtection="1">
      <alignment horizontal="left" vertical="top"/>
      <protection hidden="1"/>
    </xf>
    <xf numFmtId="0" fontId="29" fillId="0" borderId="0" xfId="0" applyFont="1" applyFill="1" applyBorder="1" applyAlignment="1" applyProtection="1">
      <alignment horizontal="right" vertical="center"/>
      <protection hidden="1"/>
    </xf>
    <xf numFmtId="49" fontId="29" fillId="0" borderId="3" xfId="6" applyNumberFormat="1" applyFont="1" applyBorder="1" applyAlignment="1" applyProtection="1">
      <alignment horizontal="center" vertical="center" shrinkToFit="1"/>
      <protection locked="0"/>
    </xf>
    <xf numFmtId="49" fontId="29" fillId="0" borderId="3" xfId="6" applyNumberFormat="1" applyFont="1" applyBorder="1" applyAlignment="1" applyProtection="1">
      <alignment vertical="center" shrinkToFit="1"/>
      <protection locked="0"/>
    </xf>
    <xf numFmtId="170" fontId="31" fillId="0" borderId="36" xfId="3" applyNumberFormat="1" applyFont="1" applyFill="1" applyBorder="1" applyAlignment="1" applyProtection="1">
      <alignment horizontal="center" vertical="center"/>
      <protection locked="0"/>
    </xf>
    <xf numFmtId="44" fontId="27" fillId="0" borderId="3" xfId="1" applyNumberFormat="1" applyFont="1" applyFill="1" applyBorder="1" applyAlignment="1" applyProtection="1">
      <alignment horizontal="center" vertical="center" shrinkToFit="1"/>
      <protection locked="0"/>
    </xf>
    <xf numFmtId="44" fontId="28" fillId="0" borderId="3" xfId="0" applyNumberFormat="1" applyFont="1" applyFill="1" applyBorder="1" applyAlignment="1" applyProtection="1">
      <alignment horizontal="center" vertical="center" shrinkToFit="1"/>
      <protection locked="0"/>
    </xf>
    <xf numFmtId="44" fontId="27" fillId="0" borderId="3" xfId="0" applyNumberFormat="1" applyFont="1" applyFill="1" applyBorder="1" applyAlignment="1" applyProtection="1">
      <alignment horizontal="center" vertical="center" shrinkToFit="1"/>
      <protection locked="0"/>
    </xf>
    <xf numFmtId="2" fontId="28" fillId="0" borderId="70" xfId="0" applyNumberFormat="1" applyFont="1" applyFill="1" applyBorder="1" applyAlignment="1" applyProtection="1">
      <alignment horizontal="center" vertical="center" shrinkToFit="1"/>
      <protection locked="0"/>
    </xf>
    <xf numFmtId="2" fontId="28" fillId="0" borderId="18" xfId="0" applyNumberFormat="1" applyFont="1" applyFill="1" applyBorder="1" applyAlignment="1" applyProtection="1">
      <alignment horizontal="center" vertical="center" shrinkToFit="1"/>
      <protection locked="0"/>
    </xf>
    <xf numFmtId="167" fontId="28" fillId="0" borderId="20" xfId="0" applyNumberFormat="1" applyFont="1" applyFill="1" applyBorder="1" applyAlignment="1" applyProtection="1">
      <alignment horizontal="center" vertical="center" shrinkToFit="1"/>
      <protection locked="0"/>
    </xf>
    <xf numFmtId="169" fontId="28" fillId="0" borderId="20" xfId="0" applyNumberFormat="1" applyFont="1" applyFill="1" applyBorder="1" applyAlignment="1" applyProtection="1">
      <alignment horizontal="center" vertical="center" shrinkToFit="1"/>
      <protection locked="0"/>
    </xf>
    <xf numFmtId="2" fontId="28" fillId="5" borderId="21" xfId="0" applyNumberFormat="1" applyFont="1" applyFill="1" applyBorder="1" applyAlignment="1" applyProtection="1">
      <alignment horizontal="center" vertical="center" shrinkToFit="1"/>
      <protection locked="0"/>
    </xf>
    <xf numFmtId="2" fontId="28" fillId="0" borderId="21" xfId="0" applyNumberFormat="1" applyFont="1" applyFill="1" applyBorder="1" applyAlignment="1" applyProtection="1">
      <alignment horizontal="center" vertical="center" shrinkToFit="1"/>
      <protection locked="0"/>
    </xf>
    <xf numFmtId="2" fontId="28" fillId="0" borderId="20" xfId="0" applyNumberFormat="1" applyFont="1" applyFill="1" applyBorder="1" applyAlignment="1" applyProtection="1">
      <alignment horizontal="center" vertical="center" shrinkToFit="1"/>
      <protection locked="0"/>
    </xf>
    <xf numFmtId="44" fontId="28" fillId="0" borderId="21" xfId="0" applyNumberFormat="1" applyFont="1" applyFill="1" applyBorder="1" applyAlignment="1" applyProtection="1">
      <alignment horizontal="center" vertical="center" shrinkToFit="1"/>
      <protection locked="0"/>
    </xf>
    <xf numFmtId="2" fontId="28" fillId="0" borderId="19" xfId="0" applyNumberFormat="1" applyFont="1" applyFill="1" applyBorder="1" applyAlignment="1" applyProtection="1">
      <alignment horizontal="center" vertical="center" shrinkToFit="1"/>
      <protection locked="0"/>
    </xf>
    <xf numFmtId="0" fontId="29" fillId="0" borderId="70" xfId="0" applyFont="1" applyFill="1" applyBorder="1" applyAlignment="1" applyProtection="1">
      <alignment horizontal="center" vertical="center" shrinkToFit="1"/>
      <protection locked="0"/>
    </xf>
    <xf numFmtId="7" fontId="28" fillId="14" borderId="21" xfId="0" applyNumberFormat="1" applyFont="1" applyFill="1" applyBorder="1" applyAlignment="1">
      <alignment horizontal="center" vertical="center" shrinkToFit="1"/>
    </xf>
    <xf numFmtId="0" fontId="46" fillId="0" borderId="78" xfId="0" applyFont="1" applyFill="1" applyBorder="1" applyAlignment="1" applyProtection="1">
      <alignment vertical="center" wrapText="1"/>
    </xf>
    <xf numFmtId="0" fontId="46" fillId="0" borderId="79" xfId="0" applyFont="1" applyFill="1" applyBorder="1" applyAlignment="1" applyProtection="1">
      <alignment vertical="center" wrapText="1"/>
    </xf>
    <xf numFmtId="167" fontId="28" fillId="0" borderId="9" xfId="0" applyNumberFormat="1" applyFont="1" applyFill="1" applyBorder="1" applyAlignment="1" applyProtection="1">
      <alignment horizontal="center" vertical="center" shrinkToFit="1"/>
      <protection locked="0"/>
    </xf>
    <xf numFmtId="169" fontId="28" fillId="0" borderId="9" xfId="0" applyNumberFormat="1" applyFont="1" applyFill="1" applyBorder="1" applyAlignment="1" applyProtection="1">
      <alignment horizontal="center" vertical="center" shrinkToFit="1"/>
      <protection locked="0"/>
    </xf>
    <xf numFmtId="2" fontId="28" fillId="5" borderId="3" xfId="0" applyNumberFormat="1" applyFont="1" applyFill="1" applyBorder="1" applyAlignment="1" applyProtection="1">
      <alignment horizontal="center" vertical="center" shrinkToFit="1"/>
      <protection locked="0"/>
    </xf>
    <xf numFmtId="7" fontId="28" fillId="14" borderId="3" xfId="0" applyNumberFormat="1" applyFont="1" applyFill="1" applyBorder="1" applyAlignment="1">
      <alignment horizontal="center" vertical="center" shrinkToFit="1"/>
    </xf>
    <xf numFmtId="0" fontId="32" fillId="0" borderId="78" xfId="0" quotePrefix="1" applyFont="1" applyFill="1" applyBorder="1" applyAlignment="1" applyProtection="1"/>
    <xf numFmtId="0" fontId="28" fillId="0" borderId="81" xfId="0" applyFont="1" applyFill="1" applyBorder="1" applyAlignment="1">
      <alignment horizontal="left" vertical="top"/>
    </xf>
    <xf numFmtId="0" fontId="32" fillId="0" borderId="85" xfId="0" quotePrefix="1" applyFont="1" applyFill="1" applyBorder="1" applyAlignment="1" applyProtection="1">
      <alignment horizontal="right"/>
    </xf>
    <xf numFmtId="0" fontId="29" fillId="0" borderId="0" xfId="0" applyFont="1" applyFill="1" applyBorder="1" applyAlignment="1" applyProtection="1">
      <alignment vertical="top"/>
      <protection hidden="1"/>
    </xf>
    <xf numFmtId="0" fontId="37" fillId="0" borderId="47" xfId="0" applyFont="1" applyFill="1" applyBorder="1" applyAlignment="1" applyProtection="1">
      <alignment horizontal="left" vertical="center" indent="1"/>
    </xf>
    <xf numFmtId="0" fontId="32" fillId="0" borderId="47" xfId="0" applyFont="1" applyFill="1" applyBorder="1" applyAlignment="1" applyProtection="1">
      <alignment horizontal="left" vertical="center" indent="1"/>
    </xf>
    <xf numFmtId="0" fontId="37" fillId="0" borderId="46" xfId="0" applyFont="1" applyFill="1" applyBorder="1" applyAlignment="1" applyProtection="1">
      <alignment vertical="center"/>
    </xf>
    <xf numFmtId="0" fontId="32" fillId="0" borderId="48" xfId="0" applyFont="1" applyFill="1" applyBorder="1" applyAlignment="1" applyProtection="1">
      <alignment horizontal="right" vertical="center" indent="1"/>
    </xf>
    <xf numFmtId="49" fontId="29" fillId="0" borderId="3" xfId="6" applyNumberFormat="1" applyFont="1" applyFill="1" applyBorder="1" applyAlignment="1" applyProtection="1">
      <alignment horizontal="left" vertical="center" shrinkToFit="1"/>
      <protection locked="0"/>
    </xf>
    <xf numFmtId="0" fontId="29" fillId="14" borderId="3" xfId="6" applyFont="1" applyFill="1" applyBorder="1" applyAlignment="1" applyProtection="1">
      <alignment horizontal="left" vertical="center"/>
    </xf>
    <xf numFmtId="49" fontId="29" fillId="5" borderId="3" xfId="6" applyNumberFormat="1" applyFont="1" applyFill="1" applyBorder="1" applyAlignment="1" applyProtection="1">
      <alignment horizontal="center" vertical="center" shrinkToFit="1"/>
      <protection locked="0"/>
    </xf>
    <xf numFmtId="49" fontId="29" fillId="0" borderId="0" xfId="0" applyNumberFormat="1" applyFont="1" applyBorder="1" applyAlignment="1" applyProtection="1">
      <alignment horizontal="left" vertical="top"/>
      <protection locked="0"/>
    </xf>
    <xf numFmtId="0" fontId="29" fillId="0" borderId="0" xfId="0" applyFont="1" applyBorder="1" applyAlignment="1" applyProtection="1"/>
    <xf numFmtId="0" fontId="37" fillId="0" borderId="0" xfId="0" applyFont="1" applyBorder="1" applyAlignment="1" applyProtection="1">
      <alignment vertical="top"/>
    </xf>
    <xf numFmtId="0" fontId="32" fillId="0" borderId="0" xfId="0" applyFont="1" applyBorder="1" applyAlignment="1">
      <alignment horizontal="left" vertical="top"/>
    </xf>
    <xf numFmtId="0" fontId="32" fillId="18" borderId="21" xfId="0" applyFont="1" applyFill="1" applyBorder="1" applyAlignment="1">
      <alignment horizontal="left" vertical="top"/>
    </xf>
    <xf numFmtId="49" fontId="29" fillId="18" borderId="13" xfId="0" applyNumberFormat="1" applyFont="1" applyFill="1" applyBorder="1" applyAlignment="1" applyProtection="1">
      <alignment horizontal="left" vertical="center"/>
      <protection locked="0"/>
    </xf>
    <xf numFmtId="0" fontId="29" fillId="0" borderId="97" xfId="0" applyFont="1" applyFill="1" applyBorder="1" applyAlignment="1" applyProtection="1">
      <alignment horizontal="left" vertical="top"/>
      <protection hidden="1"/>
    </xf>
    <xf numFmtId="168" fontId="31" fillId="16" borderId="100" xfId="1" applyNumberFormat="1" applyFont="1" applyFill="1" applyBorder="1" applyAlignment="1" applyProtection="1">
      <alignment vertical="top"/>
    </xf>
    <xf numFmtId="168" fontId="31" fillId="16" borderId="98" xfId="1" applyNumberFormat="1" applyFont="1" applyFill="1" applyBorder="1" applyAlignment="1" applyProtection="1">
      <alignment vertical="top"/>
    </xf>
    <xf numFmtId="0" fontId="28" fillId="0" borderId="101" xfId="0" applyFont="1" applyFill="1" applyBorder="1" applyAlignment="1" applyProtection="1">
      <alignment horizontal="left" vertical="top"/>
      <protection hidden="1"/>
    </xf>
    <xf numFmtId="0" fontId="32" fillId="0" borderId="92" xfId="0" applyFont="1" applyBorder="1" applyAlignment="1" applyProtection="1">
      <alignment vertical="top"/>
    </xf>
    <xf numFmtId="170" fontId="28" fillId="5" borderId="3" xfId="0" applyNumberFormat="1" applyFont="1" applyFill="1" applyBorder="1" applyAlignment="1">
      <alignment horizontal="right" vertical="center" shrinkToFit="1"/>
    </xf>
    <xf numFmtId="171" fontId="28" fillId="14" borderId="6" xfId="0" applyNumberFormat="1" applyFont="1" applyFill="1" applyBorder="1" applyAlignment="1">
      <alignment horizontal="center" vertical="center" shrinkToFit="1"/>
    </xf>
    <xf numFmtId="170" fontId="28" fillId="5" borderId="13" xfId="0" applyNumberFormat="1" applyFont="1" applyFill="1" applyBorder="1" applyAlignment="1">
      <alignment horizontal="right" vertical="center" shrinkToFit="1"/>
    </xf>
    <xf numFmtId="0" fontId="5" fillId="0" borderId="2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0" fillId="0" borderId="20" xfId="0" applyNumberFormat="1" applyFont="1" applyFill="1" applyBorder="1" applyAlignment="1" applyProtection="1">
      <alignment horizontal="center" vertical="top" wrapText="1"/>
      <protection locked="0"/>
    </xf>
    <xf numFmtId="0" fontId="10" fillId="0" borderId="0" xfId="0" applyNumberFormat="1" applyFont="1" applyFill="1" applyBorder="1" applyAlignment="1" applyProtection="1">
      <alignment horizontal="center" vertical="top" wrapText="1"/>
      <protection locked="0"/>
    </xf>
    <xf numFmtId="0" fontId="15" fillId="0" borderId="46" xfId="0" applyFont="1" applyBorder="1" applyAlignment="1" applyProtection="1">
      <alignment horizontal="left" vertical="center" wrapText="1"/>
    </xf>
    <xf numFmtId="0" fontId="15" fillId="0" borderId="47" xfId="0" applyFont="1" applyBorder="1" applyAlignment="1" applyProtection="1">
      <alignment horizontal="left" vertical="center" wrapText="1"/>
    </xf>
    <xf numFmtId="0" fontId="15" fillId="0" borderId="48" xfId="0" applyFont="1" applyBorder="1" applyAlignment="1" applyProtection="1">
      <alignment horizontal="left" vertical="center" wrapText="1"/>
    </xf>
    <xf numFmtId="0" fontId="15" fillId="0" borderId="20" xfId="0" applyFont="1" applyBorder="1" applyAlignment="1" applyProtection="1">
      <alignment horizontal="left" vertical="center" wrapText="1"/>
    </xf>
    <xf numFmtId="0" fontId="15" fillId="0" borderId="0" xfId="0" applyFont="1" applyBorder="1" applyAlignment="1" applyProtection="1">
      <alignment horizontal="left" vertical="center" wrapText="1"/>
    </xf>
    <xf numFmtId="0" fontId="15" fillId="0" borderId="18" xfId="0" applyFont="1" applyBorder="1" applyAlignment="1" applyProtection="1">
      <alignment horizontal="left" vertical="center" wrapText="1"/>
    </xf>
    <xf numFmtId="0" fontId="15" fillId="0" borderId="24" xfId="0" applyFont="1" applyBorder="1" applyAlignment="1" applyProtection="1">
      <alignment horizontal="left" vertical="center" wrapText="1"/>
    </xf>
    <xf numFmtId="0" fontId="15" fillId="0" borderId="8" xfId="0" applyFont="1" applyBorder="1" applyAlignment="1" applyProtection="1">
      <alignment horizontal="left" vertical="center" wrapText="1"/>
    </xf>
    <xf numFmtId="0" fontId="15" fillId="0" borderId="19" xfId="0" applyFont="1" applyBorder="1" applyAlignment="1" applyProtection="1">
      <alignment horizontal="left" vertical="center" wrapText="1"/>
    </xf>
    <xf numFmtId="0" fontId="10" fillId="0" borderId="24" xfId="6" applyNumberFormat="1" applyFont="1" applyFill="1" applyBorder="1" applyAlignment="1" applyProtection="1">
      <protection locked="0"/>
    </xf>
    <xf numFmtId="0" fontId="10" fillId="0" borderId="8" xfId="6" applyNumberFormat="1" applyFont="1" applyFill="1" applyBorder="1" applyAlignment="1" applyProtection="1">
      <protection locked="0"/>
    </xf>
    <xf numFmtId="0" fontId="33" fillId="2" borderId="4" xfId="0" applyFont="1" applyFill="1" applyBorder="1" applyAlignment="1">
      <alignment horizontal="center" vertical="center" wrapText="1"/>
    </xf>
    <xf numFmtId="0" fontId="33" fillId="2" borderId="38"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2" borderId="49"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5" fillId="2" borderId="51" xfId="0" applyFont="1" applyFill="1" applyBorder="1" applyAlignment="1">
      <alignment horizontal="center" vertical="center" wrapText="1"/>
    </xf>
    <xf numFmtId="164" fontId="34" fillId="2" borderId="3" xfId="0" applyNumberFormat="1" applyFont="1" applyFill="1" applyBorder="1" applyAlignment="1">
      <alignment horizontal="center" vertical="center" wrapText="1"/>
    </xf>
    <xf numFmtId="164" fontId="34" fillId="2" borderId="6" xfId="0" applyNumberFormat="1" applyFont="1" applyFill="1" applyBorder="1" applyAlignment="1">
      <alignment horizontal="center" vertical="center" wrapText="1"/>
    </xf>
    <xf numFmtId="0" fontId="0" fillId="0" borderId="52" xfId="0" applyFill="1" applyBorder="1" applyAlignment="1">
      <alignment horizontal="center" vertical="top" wrapText="1"/>
    </xf>
    <xf numFmtId="0" fontId="0" fillId="0" borderId="50" xfId="0" applyFill="1" applyBorder="1" applyAlignment="1">
      <alignment horizontal="center" vertical="top" wrapText="1"/>
    </xf>
    <xf numFmtId="0" fontId="0" fillId="0" borderId="23" xfId="0" applyFill="1" applyBorder="1" applyAlignment="1">
      <alignment horizontal="center" vertical="top" wrapText="1"/>
    </xf>
    <xf numFmtId="164" fontId="34" fillId="2" borderId="38"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10" fillId="0" borderId="9" xfId="6" applyNumberFormat="1" applyFont="1" applyFill="1" applyBorder="1" applyAlignment="1" applyProtection="1">
      <alignment horizontal="center" vertical="center"/>
      <protection locked="0"/>
    </xf>
    <xf numFmtId="0" fontId="10" fillId="0" borderId="22" xfId="6" applyNumberFormat="1" applyFont="1" applyFill="1" applyBorder="1" applyAlignment="1" applyProtection="1">
      <alignment horizontal="center" vertical="center"/>
      <protection locked="0"/>
    </xf>
    <xf numFmtId="0" fontId="10" fillId="0" borderId="32" xfId="6" applyNumberFormat="1" applyFont="1" applyFill="1" applyBorder="1" applyAlignment="1" applyProtection="1">
      <alignment horizontal="center" vertical="center"/>
      <protection locked="0"/>
    </xf>
    <xf numFmtId="0" fontId="5" fillId="2" borderId="40"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6" fillId="0" borderId="11" xfId="0" applyFont="1" applyFill="1" applyBorder="1" applyAlignment="1">
      <alignment horizontal="right" vertical="center" wrapText="1"/>
    </xf>
    <xf numFmtId="0" fontId="1" fillId="0" borderId="7" xfId="0" applyFont="1" applyFill="1" applyBorder="1" applyAlignment="1">
      <alignment horizontal="right" vertical="center" wrapText="1"/>
    </xf>
    <xf numFmtId="0" fontId="1" fillId="0" borderId="42" xfId="0" applyFont="1" applyFill="1" applyBorder="1" applyAlignment="1">
      <alignment horizontal="right" vertical="center" wrapText="1"/>
    </xf>
    <xf numFmtId="0" fontId="4" fillId="0" borderId="43" xfId="0" applyFont="1" applyFill="1" applyBorder="1" applyAlignment="1">
      <alignment horizontal="left" vertical="top" wrapText="1"/>
    </xf>
    <xf numFmtId="0" fontId="2" fillId="0" borderId="44"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45" xfId="0" applyFont="1" applyFill="1" applyBorder="1" applyAlignment="1">
      <alignment horizontal="left" vertical="top" wrapText="1"/>
    </xf>
    <xf numFmtId="0" fontId="9" fillId="6" borderId="3" xfId="6" applyFont="1" applyFill="1" applyBorder="1" applyAlignment="1" applyProtection="1">
      <alignment horizontal="center" vertical="center"/>
    </xf>
    <xf numFmtId="0" fontId="10" fillId="0" borderId="3" xfId="6" applyNumberFormat="1" applyFont="1" applyFill="1" applyBorder="1" applyAlignment="1" applyProtection="1">
      <alignment horizontal="center" vertical="center"/>
      <protection locked="0"/>
    </xf>
    <xf numFmtId="0" fontId="10" fillId="0" borderId="19" xfId="6" applyNumberFormat="1" applyFont="1" applyFill="1" applyBorder="1" applyAlignment="1" applyProtection="1">
      <protection locked="0"/>
    </xf>
    <xf numFmtId="0" fontId="9" fillId="11" borderId="3" xfId="6" applyNumberFormat="1" applyFont="1" applyFill="1" applyBorder="1" applyAlignment="1" applyProtection="1"/>
    <xf numFmtId="0" fontId="9" fillId="6" borderId="11" xfId="6" applyNumberFormat="1" applyFont="1" applyFill="1" applyBorder="1" applyAlignment="1" applyProtection="1"/>
    <xf numFmtId="0" fontId="9" fillId="6" borderId="7" xfId="6" applyNumberFormat="1" applyFont="1" applyFill="1" applyBorder="1" applyAlignment="1" applyProtection="1"/>
    <xf numFmtId="0" fontId="9" fillId="11" borderId="20" xfId="6" applyNumberFormat="1" applyFont="1" applyFill="1" applyBorder="1" applyAlignment="1" applyProtection="1"/>
    <xf numFmtId="0" fontId="9" fillId="11" borderId="0" xfId="6" applyNumberFormat="1" applyFont="1" applyFill="1" applyBorder="1" applyAlignment="1" applyProtection="1"/>
    <xf numFmtId="0" fontId="3" fillId="0" borderId="3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9" fillId="6" borderId="9" xfId="6" applyFont="1" applyFill="1" applyBorder="1" applyAlignment="1" applyProtection="1">
      <alignment horizontal="center" vertical="center"/>
    </xf>
    <xf numFmtId="0" fontId="9" fillId="6" borderId="22" xfId="6" applyFont="1" applyFill="1" applyBorder="1" applyAlignment="1" applyProtection="1">
      <alignment horizontal="center" vertical="center"/>
    </xf>
    <xf numFmtId="0" fontId="9" fillId="6" borderId="32" xfId="6" applyFont="1" applyFill="1" applyBorder="1" applyAlignment="1" applyProtection="1">
      <alignment horizontal="center" vertical="center"/>
    </xf>
    <xf numFmtId="0" fontId="9" fillId="6" borderId="3" xfId="6" applyFont="1" applyFill="1" applyBorder="1" applyAlignment="1" applyProtection="1">
      <alignment horizontal="center"/>
    </xf>
    <xf numFmtId="0" fontId="9" fillId="11" borderId="0" xfId="6" applyFont="1" applyFill="1" applyBorder="1" applyAlignment="1" applyProtection="1"/>
    <xf numFmtId="0" fontId="9" fillId="11" borderId="18" xfId="6" applyFont="1" applyFill="1" applyBorder="1" applyAlignment="1" applyProtection="1"/>
    <xf numFmtId="0" fontId="10" fillId="0" borderId="8" xfId="6" applyNumberFormat="1" applyFont="1" applyFill="1" applyBorder="1" applyAlignment="1" applyProtection="1">
      <alignment horizontal="center" vertical="center"/>
      <protection locked="0"/>
    </xf>
    <xf numFmtId="0" fontId="10" fillId="0" borderId="19" xfId="6" applyNumberFormat="1" applyFont="1" applyFill="1" applyBorder="1" applyAlignment="1" applyProtection="1">
      <alignment horizontal="center" vertical="center"/>
      <protection locked="0"/>
    </xf>
    <xf numFmtId="0" fontId="9" fillId="6" borderId="3" xfId="6" applyNumberFormat="1" applyFont="1" applyFill="1" applyBorder="1" applyAlignment="1" applyProtection="1"/>
    <xf numFmtId="0" fontId="10" fillId="0" borderId="9" xfId="6" applyNumberFormat="1" applyFont="1" applyFill="1" applyBorder="1" applyAlignment="1" applyProtection="1">
      <alignment horizontal="center"/>
      <protection locked="0"/>
    </xf>
    <xf numFmtId="0" fontId="10" fillId="0" borderId="22" xfId="6" applyNumberFormat="1" applyFont="1" applyFill="1" applyBorder="1" applyAlignment="1" applyProtection="1">
      <alignment horizontal="center"/>
      <protection locked="0"/>
    </xf>
    <xf numFmtId="0" fontId="10" fillId="0" borderId="32" xfId="6" applyNumberFormat="1" applyFont="1" applyFill="1" applyBorder="1" applyAlignment="1" applyProtection="1">
      <alignment horizontal="center"/>
      <protection locked="0"/>
    </xf>
    <xf numFmtId="0" fontId="9" fillId="6" borderId="9" xfId="6" applyFont="1" applyFill="1" applyBorder="1" applyAlignment="1" applyProtection="1">
      <alignment horizontal="center"/>
    </xf>
    <xf numFmtId="0" fontId="9" fillId="6" borderId="22" xfId="6" applyFont="1" applyFill="1" applyBorder="1" applyAlignment="1" applyProtection="1">
      <alignment horizontal="center"/>
    </xf>
    <xf numFmtId="0" fontId="9" fillId="6" borderId="32" xfId="6" applyFont="1" applyFill="1" applyBorder="1" applyAlignment="1" applyProtection="1">
      <alignment horizontal="center"/>
    </xf>
    <xf numFmtId="0" fontId="9" fillId="6" borderId="7" xfId="6" applyFont="1" applyFill="1" applyBorder="1" applyAlignment="1" applyProtection="1"/>
    <xf numFmtId="0" fontId="8" fillId="0" borderId="34" xfId="0" applyFont="1" applyFill="1" applyBorder="1" applyAlignment="1">
      <alignment horizontal="center" vertical="center"/>
    </xf>
    <xf numFmtId="0" fontId="8" fillId="0" borderId="37" xfId="0" applyFont="1" applyFill="1" applyBorder="1" applyAlignment="1">
      <alignment horizontal="center" vertical="center"/>
    </xf>
    <xf numFmtId="0" fontId="8" fillId="0" borderId="35" xfId="0" applyFont="1" applyFill="1" applyBorder="1" applyAlignment="1">
      <alignment horizontal="center" vertical="center"/>
    </xf>
    <xf numFmtId="0" fontId="14" fillId="6" borderId="11" xfId="6" applyFont="1" applyFill="1" applyBorder="1" applyAlignment="1" applyProtection="1">
      <alignment horizontal="center" vertical="center" wrapText="1"/>
    </xf>
    <xf numFmtId="0" fontId="14" fillId="6" borderId="28" xfId="6" applyFont="1" applyFill="1" applyBorder="1" applyAlignment="1" applyProtection="1">
      <alignment horizontal="center" vertical="center" wrapText="1"/>
    </xf>
    <xf numFmtId="4" fontId="13" fillId="4" borderId="20" xfId="6" applyNumberFormat="1" applyFont="1" applyFill="1" applyBorder="1" applyAlignment="1" applyProtection="1">
      <alignment horizontal="center" vertical="center"/>
    </xf>
    <xf numFmtId="4" fontId="13" fillId="4" borderId="0" xfId="6" applyNumberFormat="1" applyFont="1" applyFill="1" applyBorder="1" applyAlignment="1" applyProtection="1">
      <alignment horizontal="center" vertical="center"/>
    </xf>
    <xf numFmtId="4" fontId="13" fillId="4" borderId="18" xfId="6" applyNumberFormat="1" applyFont="1" applyFill="1" applyBorder="1" applyAlignment="1" applyProtection="1">
      <alignment horizontal="center" vertical="center"/>
    </xf>
    <xf numFmtId="4" fontId="13" fillId="6" borderId="11" xfId="6" applyNumberFormat="1" applyFont="1" applyFill="1" applyBorder="1" applyAlignment="1" applyProtection="1">
      <alignment horizontal="center" vertical="center" wrapText="1"/>
    </xf>
    <xf numFmtId="4" fontId="13" fillId="6" borderId="28" xfId="6" applyNumberFormat="1" applyFont="1" applyFill="1" applyBorder="1" applyAlignment="1" applyProtection="1">
      <alignment horizontal="center" vertical="center" wrapText="1"/>
    </xf>
    <xf numFmtId="4" fontId="13" fillId="6" borderId="20" xfId="6" applyNumberFormat="1" applyFont="1" applyFill="1" applyBorder="1" applyAlignment="1" applyProtection="1">
      <alignment horizontal="center" vertical="center" wrapText="1"/>
    </xf>
    <xf numFmtId="4" fontId="13" fillId="6" borderId="18" xfId="6"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left" vertical="center" wrapText="1"/>
    </xf>
    <xf numFmtId="164" fontId="24" fillId="9" borderId="6" xfId="0" applyNumberFormat="1" applyFont="1" applyFill="1" applyBorder="1" applyAlignment="1">
      <alignment horizontal="center" vertical="center" wrapText="1"/>
    </xf>
    <xf numFmtId="164" fontId="24" fillId="9" borderId="21" xfId="0" applyNumberFormat="1" applyFont="1" applyFill="1" applyBorder="1" applyAlignment="1">
      <alignment horizontal="center" vertical="center" wrapText="1"/>
    </xf>
    <xf numFmtId="164" fontId="24" fillId="9" borderId="13" xfId="0" applyNumberFormat="1" applyFont="1" applyFill="1" applyBorder="1" applyAlignment="1">
      <alignment horizontal="center" vertical="center" wrapText="1"/>
    </xf>
    <xf numFmtId="0" fontId="9" fillId="9" borderId="9" xfId="6" applyFont="1" applyFill="1" applyBorder="1" applyAlignment="1" applyProtection="1">
      <alignment horizontal="left"/>
    </xf>
    <xf numFmtId="0" fontId="9" fillId="9" borderId="32" xfId="6" applyFont="1" applyFill="1" applyBorder="1" applyAlignment="1" applyProtection="1">
      <alignment horizontal="left"/>
    </xf>
    <xf numFmtId="0" fontId="9" fillId="9" borderId="3" xfId="6" applyFont="1" applyFill="1" applyBorder="1" applyAlignment="1" applyProtection="1">
      <alignment horizontal="left" vertical="center"/>
    </xf>
    <xf numFmtId="0" fontId="9" fillId="9" borderId="9" xfId="6" applyFont="1" applyFill="1" applyBorder="1" applyAlignment="1" applyProtection="1">
      <alignment horizontal="left" vertical="center"/>
    </xf>
    <xf numFmtId="0" fontId="9" fillId="9" borderId="32" xfId="6" applyFont="1" applyFill="1" applyBorder="1" applyAlignment="1" applyProtection="1">
      <alignment horizontal="left" vertical="center"/>
    </xf>
    <xf numFmtId="0" fontId="9" fillId="9" borderId="22" xfId="6" applyFont="1" applyFill="1" applyBorder="1" applyAlignment="1" applyProtection="1">
      <alignment horizontal="left" vertical="center"/>
    </xf>
    <xf numFmtId="0" fontId="24" fillId="0" borderId="0" xfId="0" applyFont="1" applyFill="1" applyBorder="1" applyAlignment="1">
      <alignment horizontal="center" vertical="top" wrapText="1"/>
    </xf>
    <xf numFmtId="0" fontId="9" fillId="0" borderId="20" xfId="0" applyFont="1" applyFill="1" applyBorder="1" applyAlignment="1" applyProtection="1">
      <alignment horizontal="left" vertical="center" wrapText="1"/>
      <protection locked="0"/>
    </xf>
    <xf numFmtId="0" fontId="9" fillId="0" borderId="0" xfId="0" applyFont="1" applyFill="1" applyBorder="1" applyAlignment="1" applyProtection="1">
      <alignment horizontal="left" vertical="center" wrapText="1"/>
      <protection locked="0"/>
    </xf>
    <xf numFmtId="0" fontId="23" fillId="5" borderId="9" xfId="0" applyFont="1" applyFill="1" applyBorder="1" applyAlignment="1">
      <alignment horizontal="left" wrapText="1"/>
    </xf>
    <xf numFmtId="0" fontId="23" fillId="5" borderId="22" xfId="0" applyFont="1" applyFill="1" applyBorder="1" applyAlignment="1">
      <alignment horizontal="left" wrapText="1"/>
    </xf>
    <xf numFmtId="0" fontId="23" fillId="5" borderId="32" xfId="0" applyFont="1" applyFill="1" applyBorder="1" applyAlignment="1">
      <alignment horizontal="left" wrapText="1"/>
    </xf>
    <xf numFmtId="4" fontId="11" fillId="9" borderId="6" xfId="6" applyNumberFormat="1" applyFont="1" applyFill="1" applyBorder="1" applyAlignment="1" applyProtection="1">
      <alignment horizontal="left" vertical="top" wrapText="1"/>
    </xf>
    <xf numFmtId="4" fontId="11" fillId="9" borderId="21" xfId="6" applyNumberFormat="1" applyFont="1" applyFill="1" applyBorder="1" applyAlignment="1" applyProtection="1">
      <alignment horizontal="left" vertical="top" wrapText="1"/>
    </xf>
    <xf numFmtId="4" fontId="11" fillId="9" borderId="13" xfId="6" applyNumberFormat="1" applyFont="1" applyFill="1" applyBorder="1" applyAlignment="1" applyProtection="1">
      <alignment horizontal="left" vertical="top" wrapText="1"/>
    </xf>
    <xf numFmtId="0" fontId="9" fillId="0" borderId="20" xfId="0" applyFont="1" applyFill="1" applyBorder="1" applyAlignment="1" applyProtection="1">
      <alignment horizontal="left" vertical="top" wrapText="1"/>
      <protection locked="0"/>
    </xf>
    <xf numFmtId="0" fontId="9" fillId="0" borderId="0" xfId="0" applyFont="1" applyFill="1" applyBorder="1" applyAlignment="1" applyProtection="1">
      <alignment horizontal="left" vertical="top" wrapText="1"/>
      <protection locked="0"/>
    </xf>
    <xf numFmtId="4" fontId="11" fillId="9" borderId="11" xfId="6" applyNumberFormat="1" applyFont="1" applyFill="1" applyBorder="1" applyAlignment="1" applyProtection="1">
      <alignment horizontal="left" vertical="center" wrapText="1"/>
    </xf>
    <xf numFmtId="4" fontId="11" fillId="9" borderId="20" xfId="6" applyNumberFormat="1" applyFont="1" applyFill="1" applyBorder="1" applyAlignment="1" applyProtection="1">
      <alignment horizontal="left" vertical="center" wrapText="1"/>
    </xf>
    <xf numFmtId="4" fontId="11" fillId="9" borderId="24" xfId="6" applyNumberFormat="1" applyFont="1" applyFill="1" applyBorder="1" applyAlignment="1" applyProtection="1">
      <alignment horizontal="left" vertical="center" wrapText="1"/>
    </xf>
    <xf numFmtId="0" fontId="17" fillId="0" borderId="11" xfId="0" applyFont="1" applyBorder="1" applyAlignment="1" applyProtection="1">
      <alignment horizontal="center" vertical="center" wrapText="1"/>
    </xf>
    <xf numFmtId="0" fontId="17" fillId="0" borderId="7" xfId="0" applyFont="1" applyBorder="1" applyAlignment="1" applyProtection="1">
      <alignment horizontal="center" vertical="center" wrapText="1"/>
    </xf>
    <xf numFmtId="0" fontId="17" fillId="0" borderId="28" xfId="0" applyFont="1" applyBorder="1" applyAlignment="1" applyProtection="1">
      <alignment horizontal="center" vertical="center" wrapText="1"/>
    </xf>
    <xf numFmtId="0" fontId="17" fillId="0" borderId="24" xfId="0" applyFont="1" applyBorder="1" applyAlignment="1" applyProtection="1">
      <alignment horizontal="center" vertical="center" wrapText="1"/>
    </xf>
    <xf numFmtId="0" fontId="17" fillId="0" borderId="8" xfId="0" applyFont="1" applyBorder="1" applyAlignment="1" applyProtection="1">
      <alignment horizontal="center" vertical="center" wrapText="1"/>
    </xf>
    <xf numFmtId="0" fontId="17" fillId="0" borderId="19" xfId="0" applyFont="1" applyBorder="1" applyAlignment="1" applyProtection="1">
      <alignment horizontal="center" vertical="center" wrapText="1"/>
    </xf>
    <xf numFmtId="0" fontId="9" fillId="12" borderId="9" xfId="6" applyFont="1" applyFill="1" applyBorder="1" applyAlignment="1" applyProtection="1">
      <alignment horizontal="center" vertical="center"/>
    </xf>
    <xf numFmtId="0" fontId="9" fillId="12" borderId="22" xfId="6" applyFont="1" applyFill="1" applyBorder="1" applyAlignment="1" applyProtection="1">
      <alignment horizontal="center" vertical="center"/>
    </xf>
    <xf numFmtId="0" fontId="9" fillId="12" borderId="32" xfId="6" applyFont="1" applyFill="1" applyBorder="1" applyAlignment="1" applyProtection="1">
      <alignment horizontal="center" vertical="center"/>
    </xf>
    <xf numFmtId="0" fontId="9" fillId="12" borderId="9" xfId="6" applyNumberFormat="1" applyFont="1" applyFill="1" applyBorder="1" applyAlignment="1" applyProtection="1">
      <alignment horizontal="center" vertical="center"/>
    </xf>
    <xf numFmtId="0" fontId="9" fillId="12" borderId="22" xfId="6" applyNumberFormat="1" applyFont="1" applyFill="1" applyBorder="1" applyAlignment="1" applyProtection="1">
      <alignment horizontal="center" vertical="center"/>
    </xf>
    <xf numFmtId="0" fontId="9" fillId="12" borderId="32" xfId="6" applyNumberFormat="1" applyFont="1" applyFill="1" applyBorder="1" applyAlignment="1" applyProtection="1">
      <alignment horizontal="center" vertical="center"/>
    </xf>
    <xf numFmtId="0" fontId="10" fillId="0" borderId="20" xfId="6" applyNumberFormat="1" applyFont="1" applyFill="1" applyBorder="1" applyAlignment="1" applyProtection="1">
      <alignment horizontal="center" vertical="top"/>
      <protection locked="0"/>
    </xf>
    <xf numFmtId="0" fontId="10" fillId="0" borderId="0" xfId="6" applyNumberFormat="1" applyFont="1" applyFill="1" applyBorder="1" applyAlignment="1" applyProtection="1">
      <alignment horizontal="center" vertical="top"/>
      <protection locked="0"/>
    </xf>
    <xf numFmtId="0" fontId="10" fillId="0" borderId="18" xfId="6" applyNumberFormat="1" applyFont="1" applyFill="1" applyBorder="1" applyAlignment="1" applyProtection="1">
      <alignment horizontal="center" vertical="top"/>
      <protection locked="0"/>
    </xf>
    <xf numFmtId="0" fontId="10" fillId="0" borderId="24" xfId="6" applyNumberFormat="1" applyFont="1" applyFill="1" applyBorder="1" applyAlignment="1" applyProtection="1">
      <alignment horizontal="center" vertical="top"/>
      <protection locked="0"/>
    </xf>
    <xf numFmtId="0" fontId="10" fillId="0" borderId="8" xfId="6" applyNumberFormat="1" applyFont="1" applyFill="1" applyBorder="1" applyAlignment="1" applyProtection="1">
      <alignment horizontal="center" vertical="top"/>
      <protection locked="0"/>
    </xf>
    <xf numFmtId="0" fontId="10" fillId="0" borderId="19" xfId="6" applyNumberFormat="1" applyFont="1" applyFill="1" applyBorder="1" applyAlignment="1" applyProtection="1">
      <alignment horizontal="center" vertical="top"/>
      <protection locked="0"/>
    </xf>
    <xf numFmtId="0" fontId="9" fillId="0" borderId="20" xfId="0" applyFont="1" applyFill="1" applyBorder="1" applyAlignment="1" applyProtection="1">
      <alignment horizontal="left" wrapText="1"/>
      <protection locked="0"/>
    </xf>
    <xf numFmtId="0" fontId="9" fillId="0" borderId="0" xfId="0" applyFont="1" applyFill="1" applyBorder="1" applyAlignment="1" applyProtection="1">
      <alignment horizontal="left" wrapText="1"/>
      <protection locked="0"/>
    </xf>
    <xf numFmtId="0" fontId="9" fillId="13" borderId="9" xfId="6" applyNumberFormat="1" applyFont="1" applyFill="1" applyBorder="1" applyAlignment="1" applyProtection="1">
      <alignment vertical="center"/>
    </xf>
    <xf numFmtId="0" fontId="9" fillId="13" borderId="32" xfId="6" applyNumberFormat="1" applyFont="1" applyFill="1" applyBorder="1" applyAlignment="1" applyProtection="1">
      <alignment vertical="center"/>
    </xf>
    <xf numFmtId="0" fontId="9" fillId="13" borderId="9" xfId="6" applyFont="1" applyFill="1" applyBorder="1" applyAlignment="1" applyProtection="1">
      <alignment horizontal="left" vertical="center"/>
    </xf>
    <xf numFmtId="0" fontId="9" fillId="13" borderId="22" xfId="6" applyFont="1" applyFill="1" applyBorder="1" applyAlignment="1" applyProtection="1">
      <alignment horizontal="left" vertical="center"/>
    </xf>
    <xf numFmtId="0" fontId="9" fillId="13" borderId="32" xfId="6" applyFont="1" applyFill="1" applyBorder="1" applyAlignment="1" applyProtection="1">
      <alignment horizontal="left" vertical="center"/>
    </xf>
    <xf numFmtId="0" fontId="9" fillId="13" borderId="9" xfId="6" applyNumberFormat="1" applyFont="1" applyFill="1" applyBorder="1" applyAlignment="1" applyProtection="1">
      <alignment horizontal="left" vertical="center"/>
    </xf>
    <xf numFmtId="0" fontId="9" fillId="13" borderId="22" xfId="6" applyNumberFormat="1" applyFont="1" applyFill="1" applyBorder="1" applyAlignment="1" applyProtection="1">
      <alignment horizontal="left" vertical="center"/>
    </xf>
    <xf numFmtId="0" fontId="9" fillId="13" borderId="32" xfId="6" applyNumberFormat="1" applyFont="1" applyFill="1" applyBorder="1" applyAlignment="1" applyProtection="1">
      <alignment horizontal="left" vertical="center"/>
    </xf>
    <xf numFmtId="164" fontId="23" fillId="9" borderId="57" xfId="0" applyNumberFormat="1" applyFont="1" applyFill="1" applyBorder="1" applyAlignment="1">
      <alignment horizontal="center" vertical="center" wrapText="1"/>
    </xf>
    <xf numFmtId="164" fontId="23" fillId="9" borderId="56" xfId="0" applyNumberFormat="1" applyFont="1" applyFill="1" applyBorder="1" applyAlignment="1">
      <alignment horizontal="center" vertical="center" wrapText="1"/>
    </xf>
    <xf numFmtId="0" fontId="24" fillId="5" borderId="9" xfId="0" applyFont="1" applyFill="1" applyBorder="1" applyAlignment="1">
      <alignment horizontal="right" vertical="center"/>
    </xf>
    <xf numFmtId="0" fontId="24" fillId="5" borderId="22" xfId="0" applyFont="1" applyFill="1" applyBorder="1" applyAlignment="1">
      <alignment horizontal="right" vertical="center"/>
    </xf>
    <xf numFmtId="0" fontId="24" fillId="5" borderId="32" xfId="0" applyFont="1" applyFill="1" applyBorder="1" applyAlignment="1">
      <alignment horizontal="right" vertical="center"/>
    </xf>
    <xf numFmtId="0" fontId="9" fillId="9" borderId="9" xfId="6" applyFont="1" applyFill="1" applyBorder="1" applyAlignment="1" applyProtection="1">
      <alignment horizontal="center" vertical="top"/>
    </xf>
    <xf numFmtId="0" fontId="9" fillId="9" borderId="32" xfId="6" applyFont="1" applyFill="1" applyBorder="1" applyAlignment="1" applyProtection="1">
      <alignment horizontal="center" vertical="top"/>
    </xf>
    <xf numFmtId="0" fontId="24" fillId="9" borderId="38" xfId="0" applyFont="1" applyFill="1" applyBorder="1" applyAlignment="1">
      <alignment horizontal="center" vertical="center" textRotation="90" wrapText="1"/>
    </xf>
    <xf numFmtId="0" fontId="24" fillId="9" borderId="56" xfId="0" applyFont="1" applyFill="1" applyBorder="1" applyAlignment="1">
      <alignment horizontal="center" vertical="center" textRotation="90" wrapText="1"/>
    </xf>
    <xf numFmtId="0" fontId="9" fillId="5" borderId="9" xfId="6" applyFont="1" applyFill="1" applyBorder="1" applyAlignment="1" applyProtection="1">
      <alignment horizontal="left" vertical="top"/>
    </xf>
    <xf numFmtId="0" fontId="9" fillId="5" borderId="32" xfId="6" applyFont="1" applyFill="1" applyBorder="1" applyAlignment="1" applyProtection="1">
      <alignment horizontal="left" vertical="top"/>
    </xf>
    <xf numFmtId="0" fontId="17" fillId="9" borderId="57" xfId="0" applyNumberFormat="1" applyFont="1" applyFill="1" applyBorder="1" applyAlignment="1" applyProtection="1">
      <alignment horizontal="center" vertical="center" textRotation="90" wrapText="1"/>
    </xf>
    <xf numFmtId="0" fontId="17" fillId="9" borderId="56" xfId="0" applyNumberFormat="1" applyFont="1" applyFill="1" applyBorder="1" applyAlignment="1" applyProtection="1">
      <alignment horizontal="center" vertical="center" textRotation="90" wrapText="1"/>
    </xf>
    <xf numFmtId="0" fontId="9" fillId="0" borderId="11" xfId="0" applyFont="1" applyBorder="1" applyAlignment="1">
      <alignment horizontal="left" vertical="top"/>
    </xf>
    <xf numFmtId="0" fontId="9" fillId="0" borderId="28" xfId="0" applyFont="1" applyBorder="1" applyAlignment="1">
      <alignment horizontal="left" vertical="top"/>
    </xf>
    <xf numFmtId="0" fontId="9" fillId="0" borderId="24" xfId="0" applyFont="1" applyBorder="1" applyAlignment="1">
      <alignment horizontal="center"/>
    </xf>
    <xf numFmtId="0" fontId="9" fillId="0" borderId="19" xfId="0" applyFont="1" applyBorder="1" applyAlignment="1">
      <alignment horizontal="center"/>
    </xf>
    <xf numFmtId="0" fontId="9" fillId="0" borderId="24" xfId="0" applyFont="1" applyBorder="1" applyAlignment="1" applyProtection="1">
      <alignment horizontal="left" vertical="center"/>
    </xf>
    <xf numFmtId="0" fontId="9" fillId="0" borderId="8" xfId="0" applyFont="1" applyBorder="1" applyAlignment="1" applyProtection="1">
      <alignment horizontal="left" vertical="center"/>
    </xf>
    <xf numFmtId="0" fontId="9" fillId="0" borderId="19" xfId="0" applyFont="1" applyBorder="1" applyAlignment="1" applyProtection="1">
      <alignment horizontal="left" vertical="center"/>
    </xf>
    <xf numFmtId="0" fontId="12" fillId="0" borderId="24" xfId="0" applyFont="1" applyFill="1" applyBorder="1" applyAlignment="1">
      <alignment horizontal="center" vertical="center"/>
    </xf>
    <xf numFmtId="0" fontId="12" fillId="0" borderId="19" xfId="0" applyFont="1" applyFill="1" applyBorder="1" applyAlignment="1">
      <alignment horizontal="center" vertical="center"/>
    </xf>
    <xf numFmtId="14" fontId="10" fillId="10" borderId="9" xfId="0" applyNumberFormat="1" applyFont="1" applyFill="1" applyBorder="1" applyAlignment="1" applyProtection="1">
      <alignment horizontal="center"/>
      <protection locked="0"/>
    </xf>
    <xf numFmtId="14" fontId="10" fillId="10" borderId="22" xfId="0" applyNumberFormat="1" applyFont="1" applyFill="1" applyBorder="1" applyAlignment="1" applyProtection="1">
      <alignment horizontal="center"/>
      <protection locked="0"/>
    </xf>
    <xf numFmtId="14" fontId="10" fillId="10" borderId="32" xfId="0" applyNumberFormat="1" applyFont="1" applyFill="1" applyBorder="1" applyAlignment="1" applyProtection="1">
      <alignment horizontal="center"/>
      <protection locked="0"/>
    </xf>
    <xf numFmtId="0" fontId="9" fillId="0" borderId="11" xfId="0" applyFont="1" applyBorder="1" applyAlignment="1" applyProtection="1">
      <alignment horizontal="left" vertical="top"/>
    </xf>
    <xf numFmtId="0" fontId="9" fillId="0" borderId="7" xfId="0" applyFont="1" applyBorder="1" applyAlignment="1" applyProtection="1">
      <alignment horizontal="left" vertical="top"/>
    </xf>
    <xf numFmtId="0" fontId="9" fillId="0" borderId="28" xfId="0" applyFont="1" applyBorder="1" applyAlignment="1" applyProtection="1">
      <alignment horizontal="left" vertical="top"/>
    </xf>
    <xf numFmtId="0" fontId="9" fillId="0" borderId="11" xfId="0" applyFont="1" applyBorder="1" applyAlignment="1" applyProtection="1">
      <alignment horizontal="left" vertical="center"/>
    </xf>
    <xf numFmtId="0" fontId="9" fillId="0" borderId="7" xfId="0" applyFont="1" applyBorder="1" applyAlignment="1" applyProtection="1">
      <alignment horizontal="left" vertical="center"/>
    </xf>
    <xf numFmtId="0" fontId="9" fillId="0" borderId="28" xfId="0" applyFont="1" applyBorder="1" applyAlignment="1" applyProtection="1">
      <alignment horizontal="left" vertical="center"/>
    </xf>
    <xf numFmtId="0" fontId="9" fillId="0" borderId="11" xfId="0" applyFont="1" applyBorder="1" applyAlignment="1">
      <alignment horizontal="left" vertical="center"/>
    </xf>
    <xf numFmtId="0" fontId="9" fillId="0" borderId="28" xfId="0" applyFont="1" applyBorder="1" applyAlignment="1">
      <alignment horizontal="left" vertical="center"/>
    </xf>
    <xf numFmtId="0" fontId="24" fillId="0" borderId="24" xfId="0" applyFont="1" applyFill="1" applyBorder="1" applyAlignment="1">
      <alignment horizontal="left"/>
    </xf>
    <xf numFmtId="0" fontId="24" fillId="0" borderId="8" xfId="0" applyFont="1" applyFill="1" applyBorder="1" applyAlignment="1">
      <alignment horizontal="left"/>
    </xf>
    <xf numFmtId="0" fontId="24" fillId="0" borderId="19" xfId="0" applyFont="1" applyFill="1" applyBorder="1" applyAlignment="1">
      <alignment horizontal="left"/>
    </xf>
    <xf numFmtId="0" fontId="9" fillId="0" borderId="24" xfId="0" applyFont="1" applyBorder="1" applyAlignment="1">
      <alignment horizontal="center" vertical="center"/>
    </xf>
    <xf numFmtId="0" fontId="9" fillId="0" borderId="19" xfId="0" applyFont="1" applyBorder="1" applyAlignment="1">
      <alignment horizontal="center" vertical="center"/>
    </xf>
    <xf numFmtId="0" fontId="9" fillId="0" borderId="11" xfId="0" applyNumberFormat="1" applyFont="1" applyBorder="1" applyAlignment="1" applyProtection="1">
      <alignment horizontal="left" vertical="top" wrapText="1"/>
    </xf>
    <xf numFmtId="0" fontId="9" fillId="0" borderId="7" xfId="0" applyNumberFormat="1" applyFont="1" applyBorder="1" applyAlignment="1" applyProtection="1">
      <alignment horizontal="left" vertical="top" wrapText="1"/>
    </xf>
    <xf numFmtId="0" fontId="9" fillId="0" borderId="22" xfId="0" applyNumberFormat="1" applyFont="1" applyBorder="1" applyAlignment="1" applyProtection="1">
      <alignment horizontal="left" vertical="top" wrapText="1"/>
    </xf>
    <xf numFmtId="0" fontId="9" fillId="0" borderId="32" xfId="0" applyNumberFormat="1" applyFont="1" applyBorder="1" applyAlignment="1" applyProtection="1">
      <alignment horizontal="left" vertical="top" wrapText="1"/>
    </xf>
    <xf numFmtId="0" fontId="9" fillId="0" borderId="0" xfId="0" applyFont="1" applyBorder="1" applyAlignment="1">
      <alignment horizontal="left" vertical="center"/>
    </xf>
    <xf numFmtId="4" fontId="11" fillId="9" borderId="6" xfId="6" applyNumberFormat="1" applyFont="1" applyFill="1" applyBorder="1" applyAlignment="1" applyProtection="1">
      <alignment horizontal="center" vertical="center" wrapText="1"/>
    </xf>
    <xf numFmtId="4" fontId="11" fillId="9" borderId="21" xfId="6" applyNumberFormat="1" applyFont="1" applyFill="1" applyBorder="1" applyAlignment="1" applyProtection="1">
      <alignment horizontal="center" vertical="center" wrapText="1"/>
    </xf>
    <xf numFmtId="4" fontId="11" fillId="9" borderId="13" xfId="6" applyNumberFormat="1" applyFont="1" applyFill="1" applyBorder="1" applyAlignment="1" applyProtection="1">
      <alignment horizontal="center" vertical="center" wrapText="1"/>
    </xf>
    <xf numFmtId="0" fontId="24" fillId="0" borderId="24" xfId="0" applyFont="1" applyFill="1" applyBorder="1" applyAlignment="1">
      <alignment horizontal="left" vertical="center"/>
    </xf>
    <xf numFmtId="0" fontId="24" fillId="0" borderId="8" xfId="0" applyFont="1" applyFill="1" applyBorder="1" applyAlignment="1">
      <alignment horizontal="left" vertical="center"/>
    </xf>
    <xf numFmtId="0" fontId="24" fillId="0" borderId="19" xfId="0" applyFont="1" applyFill="1" applyBorder="1" applyAlignment="1">
      <alignment horizontal="left" vertical="center"/>
    </xf>
    <xf numFmtId="0" fontId="9" fillId="0" borderId="9"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24" fillId="9" borderId="58" xfId="0" applyFont="1" applyFill="1" applyBorder="1" applyAlignment="1">
      <alignment horizontal="center" vertical="center" textRotation="90" wrapText="1"/>
    </xf>
    <xf numFmtId="0" fontId="24" fillId="9" borderId="39" xfId="0" applyFont="1" applyFill="1" applyBorder="1" applyAlignment="1">
      <alignment horizontal="center" vertical="center" textRotation="90" wrapText="1"/>
    </xf>
    <xf numFmtId="0" fontId="11" fillId="9" borderId="55" xfId="0" applyFont="1" applyFill="1" applyBorder="1" applyAlignment="1">
      <alignment horizontal="center" vertical="center" wrapText="1"/>
    </xf>
    <xf numFmtId="0" fontId="11" fillId="9" borderId="32" xfId="0" applyFont="1" applyFill="1" applyBorder="1" applyAlignment="1">
      <alignment horizontal="center" vertical="center" wrapText="1"/>
    </xf>
    <xf numFmtId="164" fontId="24" fillId="9" borderId="11" xfId="0" applyNumberFormat="1" applyFont="1" applyFill="1" applyBorder="1" applyAlignment="1">
      <alignment horizontal="center" vertical="center" wrapText="1"/>
    </xf>
    <xf numFmtId="164" fontId="24" fillId="9" borderId="20" xfId="0" applyNumberFormat="1" applyFont="1" applyFill="1" applyBorder="1" applyAlignment="1">
      <alignment horizontal="center" vertical="center" wrapText="1"/>
    </xf>
    <xf numFmtId="164" fontId="24" fillId="9" borderId="24" xfId="0" applyNumberFormat="1" applyFont="1" applyFill="1" applyBorder="1" applyAlignment="1">
      <alignment horizontal="center" vertical="center" wrapText="1"/>
    </xf>
    <xf numFmtId="0" fontId="9" fillId="9" borderId="9" xfId="0" applyFont="1" applyFill="1" applyBorder="1" applyAlignment="1">
      <alignment horizontal="center" vertical="center" wrapText="1"/>
    </xf>
    <xf numFmtId="0" fontId="9" fillId="9" borderId="22" xfId="0" applyFont="1" applyFill="1" applyBorder="1" applyAlignment="1">
      <alignment horizontal="center" vertical="center" wrapText="1"/>
    </xf>
    <xf numFmtId="0" fontId="9" fillId="9" borderId="53" xfId="0" applyFont="1" applyFill="1" applyBorder="1" applyAlignment="1">
      <alignment horizontal="center" vertical="center" wrapText="1"/>
    </xf>
    <xf numFmtId="0" fontId="10" fillId="0" borderId="6" xfId="6" applyNumberFormat="1" applyFont="1" applyFill="1" applyBorder="1" applyAlignment="1" applyProtection="1">
      <alignment horizontal="center" vertical="center"/>
      <protection locked="0"/>
    </xf>
    <xf numFmtId="0" fontId="10" fillId="0" borderId="54" xfId="6" applyNumberFormat="1" applyFont="1" applyFill="1" applyBorder="1" applyAlignment="1" applyProtection="1">
      <alignment horizontal="center" vertical="center"/>
      <protection locked="0"/>
    </xf>
    <xf numFmtId="0" fontId="9" fillId="9" borderId="55" xfId="0" applyFont="1" applyFill="1" applyBorder="1" applyAlignment="1">
      <alignment horizontal="center" vertical="center" wrapText="1"/>
    </xf>
    <xf numFmtId="0" fontId="9" fillId="9" borderId="32" xfId="0" applyFont="1" applyFill="1" applyBorder="1" applyAlignment="1">
      <alignment horizontal="center" vertical="center" wrapText="1"/>
    </xf>
    <xf numFmtId="0" fontId="9" fillId="9" borderId="38" xfId="0" applyFont="1" applyFill="1" applyBorder="1" applyAlignment="1">
      <alignment horizontal="center" vertical="center" textRotation="90" wrapText="1"/>
    </xf>
    <xf numFmtId="0" fontId="9" fillId="9" borderId="56" xfId="0" applyFont="1" applyFill="1" applyBorder="1" applyAlignment="1">
      <alignment horizontal="center" vertical="center" textRotation="90" wrapText="1"/>
    </xf>
    <xf numFmtId="0" fontId="13" fillId="0" borderId="11"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28" xfId="0" applyFont="1" applyFill="1" applyBorder="1" applyAlignment="1">
      <alignment horizontal="center" vertical="center" wrapText="1"/>
    </xf>
    <xf numFmtId="0" fontId="4" fillId="0" borderId="9"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53" xfId="0" applyFont="1" applyFill="1" applyBorder="1" applyAlignment="1">
      <alignment horizontal="left" vertical="top" wrapText="1"/>
    </xf>
    <xf numFmtId="0" fontId="3" fillId="0" borderId="55"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9" fillId="12" borderId="9" xfId="6" applyNumberFormat="1" applyFont="1" applyFill="1" applyBorder="1" applyAlignment="1" applyProtection="1">
      <alignment vertical="center"/>
    </xf>
    <xf numFmtId="0" fontId="9" fillId="12" borderId="32" xfId="6" applyNumberFormat="1" applyFont="1" applyFill="1" applyBorder="1" applyAlignment="1" applyProtection="1">
      <alignment vertical="center"/>
    </xf>
    <xf numFmtId="0" fontId="9" fillId="12" borderId="9" xfId="6" applyFont="1" applyFill="1" applyBorder="1" applyAlignment="1" applyProtection="1">
      <alignment horizontal="left" vertical="center"/>
    </xf>
    <xf numFmtId="0" fontId="9" fillId="12" borderId="22" xfId="6" applyFont="1" applyFill="1" applyBorder="1" applyAlignment="1" applyProtection="1">
      <alignment horizontal="left" vertical="center"/>
    </xf>
    <xf numFmtId="0" fontId="9" fillId="12" borderId="32" xfId="6" applyFont="1" applyFill="1" applyBorder="1" applyAlignment="1" applyProtection="1">
      <alignment horizontal="left" vertical="center"/>
    </xf>
    <xf numFmtId="0" fontId="9" fillId="12" borderId="24" xfId="6" applyNumberFormat="1" applyFont="1" applyFill="1" applyBorder="1" applyAlignment="1" applyProtection="1">
      <alignment horizontal="left" vertical="center"/>
    </xf>
    <xf numFmtId="0" fontId="9" fillId="12" borderId="8" xfId="6" applyNumberFormat="1" applyFont="1" applyFill="1" applyBorder="1" applyAlignment="1" applyProtection="1">
      <alignment horizontal="left" vertical="center"/>
    </xf>
    <xf numFmtId="0" fontId="9" fillId="12" borderId="19" xfId="6" applyNumberFormat="1" applyFont="1" applyFill="1" applyBorder="1" applyAlignment="1" applyProtection="1">
      <alignment horizontal="left" vertical="center"/>
    </xf>
    <xf numFmtId="0" fontId="10" fillId="0" borderId="24" xfId="6" applyNumberFormat="1" applyFont="1" applyFill="1" applyBorder="1" applyAlignment="1" applyProtection="1">
      <alignment horizontal="center"/>
      <protection locked="0"/>
    </xf>
    <xf numFmtId="0" fontId="10" fillId="0" borderId="8" xfId="6" applyNumberFormat="1" applyFont="1" applyFill="1" applyBorder="1" applyAlignment="1" applyProtection="1">
      <alignment horizontal="center"/>
      <protection locked="0"/>
    </xf>
    <xf numFmtId="0" fontId="10" fillId="0" borderId="19" xfId="6" applyNumberFormat="1" applyFont="1" applyFill="1" applyBorder="1" applyAlignment="1" applyProtection="1">
      <alignment horizontal="center"/>
      <protection locked="0"/>
    </xf>
    <xf numFmtId="0" fontId="9" fillId="9" borderId="9" xfId="6" applyNumberFormat="1" applyFont="1" applyFill="1" applyBorder="1" applyAlignment="1" applyProtection="1">
      <alignment horizontal="left" vertical="center"/>
    </xf>
    <xf numFmtId="0" fontId="9" fillId="9" borderId="22" xfId="6" applyNumberFormat="1" applyFont="1" applyFill="1" applyBorder="1" applyAlignment="1" applyProtection="1">
      <alignment horizontal="left" vertical="center"/>
    </xf>
    <xf numFmtId="0" fontId="9" fillId="9" borderId="9" xfId="6" applyNumberFormat="1" applyFont="1" applyFill="1" applyBorder="1" applyAlignment="1" applyProtection="1">
      <alignment vertical="center"/>
    </xf>
    <xf numFmtId="0" fontId="9" fillId="9" borderId="22" xfId="6" applyNumberFormat="1" applyFont="1" applyFill="1" applyBorder="1" applyAlignment="1" applyProtection="1">
      <alignment vertical="center"/>
    </xf>
    <xf numFmtId="0" fontId="9" fillId="9" borderId="32" xfId="6" applyNumberFormat="1" applyFont="1" applyFill="1" applyBorder="1" applyAlignment="1" applyProtection="1">
      <alignment vertical="center"/>
    </xf>
    <xf numFmtId="0" fontId="10" fillId="0" borderId="0" xfId="6" applyNumberFormat="1" applyFont="1" applyFill="1" applyBorder="1" applyAlignment="1" applyProtection="1">
      <protection locked="0"/>
    </xf>
    <xf numFmtId="1" fontId="46" fillId="5" borderId="9" xfId="6" applyNumberFormat="1" applyFont="1" applyFill="1" applyBorder="1" applyAlignment="1" applyProtection="1">
      <alignment horizontal="center" vertical="top" wrapText="1"/>
    </xf>
    <xf numFmtId="1" fontId="46" fillId="5" borderId="88" xfId="6" applyNumberFormat="1" applyFont="1" applyFill="1" applyBorder="1" applyAlignment="1" applyProtection="1">
      <alignment horizontal="center" vertical="top" wrapText="1"/>
    </xf>
    <xf numFmtId="14" fontId="32" fillId="10" borderId="24" xfId="0" applyNumberFormat="1" applyFont="1" applyFill="1" applyBorder="1" applyAlignment="1" applyProtection="1">
      <alignment horizontal="center"/>
    </xf>
    <xf numFmtId="14" fontId="32" fillId="10" borderId="8" xfId="0" applyNumberFormat="1" applyFont="1" applyFill="1" applyBorder="1" applyAlignment="1" applyProtection="1">
      <alignment horizontal="center"/>
    </xf>
    <xf numFmtId="14" fontId="32" fillId="10" borderId="19" xfId="0" applyNumberFormat="1" applyFont="1" applyFill="1" applyBorder="1" applyAlignment="1" applyProtection="1">
      <alignment horizontal="center"/>
    </xf>
    <xf numFmtId="0" fontId="51" fillId="0" borderId="11" xfId="0" applyFont="1" applyBorder="1" applyAlignment="1" applyProtection="1">
      <alignment horizontal="left" vertical="top" wrapText="1"/>
    </xf>
    <xf numFmtId="0" fontId="51" fillId="0" borderId="7" xfId="0" applyFont="1" applyBorder="1" applyAlignment="1" applyProtection="1">
      <alignment horizontal="left" vertical="top" wrapText="1"/>
    </xf>
    <xf numFmtId="0" fontId="51" fillId="0" borderId="28" xfId="0" applyFont="1" applyBorder="1" applyAlignment="1" applyProtection="1">
      <alignment horizontal="left" vertical="top" wrapText="1"/>
    </xf>
    <xf numFmtId="0" fontId="51" fillId="0" borderId="20" xfId="0" applyFont="1" applyBorder="1" applyAlignment="1" applyProtection="1">
      <alignment horizontal="left" vertical="top" wrapText="1"/>
    </xf>
    <xf numFmtId="0" fontId="51" fillId="0" borderId="0" xfId="0" applyFont="1" applyBorder="1" applyAlignment="1" applyProtection="1">
      <alignment horizontal="left" vertical="top" wrapText="1"/>
    </xf>
    <xf numFmtId="0" fontId="51" fillId="0" borderId="18" xfId="0" applyFont="1" applyBorder="1" applyAlignment="1" applyProtection="1">
      <alignment horizontal="left" vertical="top" wrapText="1"/>
    </xf>
    <xf numFmtId="0" fontId="51" fillId="0" borderId="24" xfId="0" applyFont="1" applyBorder="1" applyAlignment="1" applyProtection="1">
      <alignment horizontal="left" vertical="top" wrapText="1"/>
    </xf>
    <xf numFmtId="0" fontId="51" fillId="0" borderId="8" xfId="0" applyFont="1" applyBorder="1" applyAlignment="1" applyProtection="1">
      <alignment horizontal="left" vertical="top" wrapText="1"/>
    </xf>
    <xf numFmtId="0" fontId="51" fillId="0" borderId="19" xfId="0" applyFont="1" applyBorder="1" applyAlignment="1" applyProtection="1">
      <alignment horizontal="left" vertical="top" wrapText="1"/>
    </xf>
    <xf numFmtId="0" fontId="32" fillId="0" borderId="11" xfId="0" applyFont="1" applyBorder="1" applyAlignment="1" applyProtection="1">
      <alignment horizontal="left" vertical="top" wrapText="1"/>
    </xf>
    <xf numFmtId="0" fontId="32" fillId="0" borderId="7" xfId="0" applyFont="1" applyBorder="1" applyAlignment="1" applyProtection="1">
      <alignment horizontal="left" vertical="top" wrapText="1"/>
    </xf>
    <xf numFmtId="0" fontId="32" fillId="0" borderId="28" xfId="0" applyFont="1" applyBorder="1" applyAlignment="1" applyProtection="1">
      <alignment horizontal="left" vertical="top" wrapText="1"/>
    </xf>
    <xf numFmtId="0" fontId="32" fillId="0" borderId="20" xfId="0" applyFont="1" applyBorder="1" applyAlignment="1" applyProtection="1">
      <alignment horizontal="left" vertical="top" wrapText="1"/>
    </xf>
    <xf numFmtId="0" fontId="32" fillId="0" borderId="0" xfId="0" applyFont="1" applyBorder="1" applyAlignment="1" applyProtection="1">
      <alignment horizontal="left" vertical="top" wrapText="1"/>
    </xf>
    <xf numFmtId="0" fontId="32" fillId="0" borderId="18" xfId="0" applyFont="1" applyBorder="1" applyAlignment="1" applyProtection="1">
      <alignment horizontal="left" vertical="top" wrapText="1"/>
    </xf>
    <xf numFmtId="0" fontId="32" fillId="0" borderId="24" xfId="0" applyFont="1" applyBorder="1" applyAlignment="1" applyProtection="1">
      <alignment horizontal="left" vertical="top" wrapText="1"/>
    </xf>
    <xf numFmtId="0" fontId="32" fillId="0" borderId="8" xfId="0" applyFont="1" applyBorder="1" applyAlignment="1" applyProtection="1">
      <alignment horizontal="left" vertical="top" wrapText="1"/>
    </xf>
    <xf numFmtId="0" fontId="32" fillId="0" borderId="19" xfId="0" applyFont="1" applyBorder="1" applyAlignment="1" applyProtection="1">
      <alignment horizontal="left" vertical="top" wrapText="1"/>
    </xf>
    <xf numFmtId="0" fontId="32" fillId="0" borderId="11" xfId="0" applyFont="1" applyBorder="1" applyAlignment="1" applyProtection="1">
      <alignment horizontal="left" vertical="top"/>
    </xf>
    <xf numFmtId="0" fontId="32" fillId="0" borderId="7" xfId="0" applyFont="1" applyBorder="1" applyAlignment="1" applyProtection="1">
      <alignment horizontal="left" vertical="top"/>
    </xf>
    <xf numFmtId="0" fontId="32" fillId="0" borderId="28" xfId="0" applyFont="1" applyBorder="1" applyAlignment="1" applyProtection="1">
      <alignment horizontal="left" vertical="top"/>
    </xf>
    <xf numFmtId="0" fontId="32" fillId="0" borderId="11" xfId="0" applyFont="1" applyBorder="1" applyAlignment="1">
      <alignment horizontal="left" vertical="top"/>
    </xf>
    <xf numFmtId="0" fontId="32" fillId="0" borderId="28" xfId="0" applyFont="1" applyBorder="1" applyAlignment="1">
      <alignment horizontal="left" vertical="top"/>
    </xf>
    <xf numFmtId="1" fontId="29" fillId="5" borderId="9" xfId="6" applyNumberFormat="1" applyFont="1" applyFill="1" applyBorder="1" applyAlignment="1" applyProtection="1">
      <alignment horizontal="center" vertical="center" shrinkToFit="1"/>
      <protection locked="0"/>
    </xf>
    <xf numFmtId="1" fontId="29" fillId="5" borderId="32" xfId="6" applyNumberFormat="1" applyFont="1" applyFill="1" applyBorder="1" applyAlignment="1" applyProtection="1">
      <alignment horizontal="center" vertical="center" shrinkToFit="1"/>
      <protection locked="0"/>
    </xf>
    <xf numFmtId="49" fontId="29" fillId="5" borderId="9" xfId="6" applyNumberFormat="1" applyFont="1" applyFill="1" applyBorder="1" applyAlignment="1" applyProtection="1">
      <alignment horizontal="center" vertical="center" shrinkToFit="1"/>
      <protection locked="0"/>
    </xf>
    <xf numFmtId="49" fontId="29" fillId="5" borderId="32" xfId="6" applyNumberFormat="1" applyFont="1" applyFill="1" applyBorder="1" applyAlignment="1" applyProtection="1">
      <alignment horizontal="center" vertical="center" shrinkToFit="1"/>
      <protection locked="0"/>
    </xf>
    <xf numFmtId="168" fontId="29" fillId="5" borderId="9" xfId="6" applyNumberFormat="1" applyFont="1" applyFill="1" applyBorder="1" applyAlignment="1" applyProtection="1">
      <alignment horizontal="right" vertical="center" shrinkToFit="1"/>
      <protection locked="0"/>
    </xf>
    <xf numFmtId="168" fontId="29" fillId="5" borderId="88" xfId="6" applyNumberFormat="1" applyFont="1" applyFill="1" applyBorder="1" applyAlignment="1" applyProtection="1">
      <alignment horizontal="right" vertical="center" shrinkToFit="1"/>
      <protection locked="0"/>
    </xf>
    <xf numFmtId="168" fontId="36" fillId="16" borderId="73" xfId="1" applyNumberFormat="1" applyFont="1" applyFill="1" applyBorder="1" applyAlignment="1" applyProtection="1">
      <alignment horizontal="center" vertical="center"/>
    </xf>
    <xf numFmtId="168" fontId="36" fillId="16" borderId="74" xfId="1" applyNumberFormat="1" applyFont="1" applyFill="1" applyBorder="1" applyAlignment="1" applyProtection="1">
      <alignment horizontal="center" vertical="center"/>
    </xf>
    <xf numFmtId="168" fontId="36" fillId="16" borderId="75" xfId="1" applyNumberFormat="1" applyFont="1" applyFill="1" applyBorder="1" applyAlignment="1" applyProtection="1">
      <alignment horizontal="center" vertical="center"/>
    </xf>
    <xf numFmtId="168" fontId="31" fillId="16" borderId="73" xfId="1" applyNumberFormat="1" applyFont="1" applyFill="1" applyBorder="1" applyAlignment="1" applyProtection="1">
      <alignment horizontal="center" vertical="center"/>
    </xf>
    <xf numFmtId="168" fontId="31" fillId="16" borderId="74" xfId="1" applyNumberFormat="1" applyFont="1" applyFill="1" applyBorder="1" applyAlignment="1" applyProtection="1">
      <alignment horizontal="center" vertical="center"/>
    </xf>
    <xf numFmtId="168" fontId="31" fillId="16" borderId="75" xfId="1" applyNumberFormat="1" applyFont="1" applyFill="1" applyBorder="1" applyAlignment="1" applyProtection="1">
      <alignment horizontal="center" vertical="center"/>
    </xf>
    <xf numFmtId="0" fontId="48" fillId="0" borderId="9" xfId="0" applyFont="1" applyBorder="1" applyAlignment="1">
      <alignment horizontal="center" vertical="center"/>
    </xf>
    <xf numFmtId="0" fontId="48" fillId="0" borderId="22" xfId="0" applyFont="1" applyBorder="1" applyAlignment="1">
      <alignment horizontal="center" vertical="center"/>
    </xf>
    <xf numFmtId="0" fontId="48" fillId="0" borderId="32" xfId="0" applyFont="1" applyBorder="1" applyAlignment="1">
      <alignment horizontal="center" vertical="center"/>
    </xf>
    <xf numFmtId="168" fontId="31" fillId="16" borderId="98" xfId="1" applyNumberFormat="1" applyFont="1" applyFill="1" applyBorder="1" applyAlignment="1" applyProtection="1">
      <alignment horizontal="center" vertical="top"/>
    </xf>
    <xf numFmtId="168" fontId="31" fillId="16" borderId="99" xfId="1" applyNumberFormat="1" applyFont="1" applyFill="1" applyBorder="1" applyAlignment="1" applyProtection="1">
      <alignment horizontal="center" vertical="top"/>
    </xf>
    <xf numFmtId="168" fontId="31" fillId="16" borderId="100" xfId="1" applyNumberFormat="1" applyFont="1" applyFill="1" applyBorder="1" applyAlignment="1" applyProtection="1">
      <alignment horizontal="center" vertical="top"/>
    </xf>
    <xf numFmtId="168" fontId="31" fillId="16" borderId="64" xfId="1" applyNumberFormat="1" applyFont="1" applyFill="1" applyBorder="1" applyAlignment="1" applyProtection="1">
      <alignment horizontal="justify" vertical="distributed"/>
    </xf>
    <xf numFmtId="168" fontId="31" fillId="16" borderId="71" xfId="1" applyNumberFormat="1" applyFont="1" applyFill="1" applyBorder="1" applyAlignment="1" applyProtection="1">
      <alignment horizontal="justify" vertical="distributed"/>
    </xf>
    <xf numFmtId="168" fontId="31" fillId="16" borderId="65" xfId="1" applyNumberFormat="1" applyFont="1" applyFill="1" applyBorder="1" applyAlignment="1" applyProtection="1">
      <alignment horizontal="justify" vertical="distributed"/>
    </xf>
    <xf numFmtId="0" fontId="32" fillId="0" borderId="11" xfId="4" applyFont="1" applyBorder="1" applyAlignment="1">
      <alignment horizontal="center" vertical="center" wrapText="1"/>
    </xf>
    <xf numFmtId="0" fontId="51" fillId="0" borderId="7" xfId="4" applyFont="1" applyBorder="1" applyAlignment="1">
      <alignment horizontal="center" vertical="center" wrapText="1"/>
    </xf>
    <xf numFmtId="0" fontId="51" fillId="0" borderId="77" xfId="4" applyFont="1" applyBorder="1" applyAlignment="1">
      <alignment horizontal="center" vertical="center" wrapText="1"/>
    </xf>
    <xf numFmtId="0" fontId="29" fillId="0" borderId="24" xfId="0" applyFont="1" applyBorder="1" applyAlignment="1" applyProtection="1">
      <alignment horizontal="left"/>
    </xf>
    <xf numFmtId="0" fontId="29" fillId="0" borderId="8" xfId="0" applyFont="1" applyBorder="1" applyAlignment="1" applyProtection="1">
      <alignment horizontal="left"/>
    </xf>
    <xf numFmtId="0" fontId="29" fillId="0" borderId="19" xfId="0" applyFont="1" applyBorder="1" applyAlignment="1" applyProtection="1">
      <alignment horizontal="left"/>
    </xf>
    <xf numFmtId="49" fontId="29" fillId="0" borderId="24" xfId="0" applyNumberFormat="1" applyFont="1" applyBorder="1" applyAlignment="1" applyProtection="1">
      <alignment horizontal="left" vertical="center"/>
      <protection locked="0"/>
    </xf>
    <xf numFmtId="49" fontId="29" fillId="0" borderId="19" xfId="0" applyNumberFormat="1" applyFont="1" applyBorder="1" applyAlignment="1" applyProtection="1">
      <alignment horizontal="left" vertical="center"/>
      <protection locked="0"/>
    </xf>
    <xf numFmtId="0" fontId="29" fillId="18" borderId="24" xfId="0" applyFont="1" applyFill="1" applyBorder="1" applyAlignment="1" applyProtection="1">
      <alignment horizontal="left"/>
    </xf>
    <xf numFmtId="0" fontId="29" fillId="18" borderId="8" xfId="0" applyFont="1" applyFill="1" applyBorder="1" applyAlignment="1" applyProtection="1">
      <alignment horizontal="left"/>
    </xf>
    <xf numFmtId="0" fontId="29" fillId="18" borderId="19" xfId="0" applyFont="1" applyFill="1" applyBorder="1" applyAlignment="1" applyProtection="1">
      <alignment horizontal="left"/>
    </xf>
    <xf numFmtId="49" fontId="29" fillId="0" borderId="24" xfId="0" applyNumberFormat="1" applyFont="1" applyBorder="1" applyAlignment="1" applyProtection="1">
      <alignment horizontal="left" vertical="top"/>
      <protection locked="0"/>
    </xf>
    <xf numFmtId="49" fontId="29" fillId="0" borderId="19" xfId="0" applyNumberFormat="1" applyFont="1" applyBorder="1" applyAlignment="1" applyProtection="1">
      <alignment horizontal="left" vertical="top"/>
      <protection locked="0"/>
    </xf>
    <xf numFmtId="14" fontId="29" fillId="10" borderId="9" xfId="0" applyNumberFormat="1" applyFont="1" applyFill="1" applyBorder="1" applyAlignment="1" applyProtection="1">
      <alignment horizontal="center" vertical="top"/>
    </xf>
    <xf numFmtId="14" fontId="29" fillId="10" borderId="22" xfId="0" applyNumberFormat="1" applyFont="1" applyFill="1" applyBorder="1" applyAlignment="1" applyProtection="1">
      <alignment horizontal="center" vertical="top"/>
    </xf>
    <xf numFmtId="14" fontId="29" fillId="10" borderId="32" xfId="0" applyNumberFormat="1" applyFont="1" applyFill="1" applyBorder="1" applyAlignment="1" applyProtection="1">
      <alignment horizontal="center" vertical="top"/>
    </xf>
    <xf numFmtId="0" fontId="37" fillId="18" borderId="11" xfId="0" applyFont="1" applyFill="1" applyBorder="1" applyAlignment="1" applyProtection="1">
      <alignment horizontal="left" vertical="top"/>
    </xf>
    <xf numFmtId="0" fontId="37" fillId="18" borderId="7" xfId="0" applyFont="1" applyFill="1" applyBorder="1" applyAlignment="1" applyProtection="1">
      <alignment horizontal="left" vertical="top"/>
    </xf>
    <xf numFmtId="0" fontId="37" fillId="18" borderId="28" xfId="0" applyFont="1" applyFill="1" applyBorder="1" applyAlignment="1" applyProtection="1">
      <alignment horizontal="left" vertical="top"/>
    </xf>
    <xf numFmtId="168" fontId="29" fillId="0" borderId="9" xfId="6" applyNumberFormat="1" applyFont="1" applyBorder="1" applyAlignment="1" applyProtection="1">
      <alignment horizontal="right" vertical="center" shrinkToFit="1"/>
      <protection locked="0"/>
    </xf>
    <xf numFmtId="168" fontId="29" fillId="0" borderId="32" xfId="6" applyNumberFormat="1" applyFont="1" applyBorder="1" applyAlignment="1" applyProtection="1">
      <alignment horizontal="right" vertical="center" shrinkToFit="1"/>
      <protection locked="0"/>
    </xf>
    <xf numFmtId="0" fontId="32" fillId="0" borderId="15" xfId="0" applyFont="1" applyBorder="1" applyAlignment="1" applyProtection="1">
      <alignment horizontal="left" vertical="top"/>
    </xf>
    <xf numFmtId="0" fontId="32" fillId="0" borderId="16" xfId="0" applyFont="1" applyBorder="1" applyAlignment="1" applyProtection="1">
      <alignment horizontal="left" vertical="top"/>
    </xf>
    <xf numFmtId="0" fontId="32" fillId="0" borderId="17" xfId="0" applyFont="1" applyBorder="1" applyAlignment="1" applyProtection="1">
      <alignment horizontal="left" vertical="top"/>
    </xf>
    <xf numFmtId="0" fontId="39" fillId="0" borderId="60" xfId="0" applyFont="1" applyBorder="1" applyAlignment="1" applyProtection="1">
      <alignment horizontal="center" vertical="top"/>
    </xf>
    <xf numFmtId="0" fontId="39" fillId="0" borderId="16" xfId="0" applyFont="1" applyBorder="1" applyAlignment="1" applyProtection="1">
      <alignment horizontal="center" vertical="top"/>
    </xf>
    <xf numFmtId="0" fontId="39" fillId="0" borderId="61" xfId="0" applyFont="1" applyBorder="1" applyAlignment="1" applyProtection="1">
      <alignment horizontal="center" vertical="top"/>
    </xf>
    <xf numFmtId="0" fontId="39" fillId="0" borderId="62" xfId="0" applyFont="1" applyBorder="1" applyAlignment="1" applyProtection="1">
      <alignment horizontal="center" vertical="top"/>
    </xf>
    <xf numFmtId="0" fontId="39" fillId="0" borderId="0" xfId="0" applyFont="1" applyBorder="1" applyAlignment="1" applyProtection="1">
      <alignment horizontal="center" vertical="top"/>
    </xf>
    <xf numFmtId="0" fontId="39" fillId="0" borderId="63" xfId="0" applyFont="1" applyBorder="1" applyAlignment="1" applyProtection="1">
      <alignment horizontal="center" vertical="top"/>
    </xf>
    <xf numFmtId="0" fontId="39" fillId="0" borderId="64" xfId="0" applyFont="1" applyBorder="1" applyAlignment="1" applyProtection="1">
      <alignment horizontal="center" vertical="top"/>
    </xf>
    <xf numFmtId="0" fontId="39" fillId="0" borderId="71" xfId="0" applyFont="1" applyBorder="1" applyAlignment="1" applyProtection="1">
      <alignment horizontal="center" vertical="top"/>
    </xf>
    <xf numFmtId="0" fontId="39" fillId="0" borderId="65" xfId="0" applyFont="1" applyBorder="1" applyAlignment="1" applyProtection="1">
      <alignment horizontal="center" vertical="top"/>
    </xf>
    <xf numFmtId="170" fontId="39" fillId="0" borderId="66" xfId="1" applyNumberFormat="1" applyFont="1" applyBorder="1" applyAlignment="1">
      <alignment horizontal="center" vertical="top" shrinkToFit="1"/>
    </xf>
    <xf numFmtId="170" fontId="39" fillId="0" borderId="67" xfId="1" applyNumberFormat="1" applyFont="1" applyBorder="1" applyAlignment="1">
      <alignment horizontal="center" vertical="top" shrinkToFit="1"/>
    </xf>
    <xf numFmtId="170" fontId="39" fillId="0" borderId="68" xfId="1" applyNumberFormat="1" applyFont="1" applyBorder="1" applyAlignment="1">
      <alignment horizontal="center" vertical="top" shrinkToFit="1"/>
    </xf>
    <xf numFmtId="4" fontId="29" fillId="14" borderId="11" xfId="6" applyNumberFormat="1" applyFont="1" applyFill="1" applyBorder="1" applyAlignment="1" applyProtection="1">
      <alignment horizontal="center" vertical="center" wrapText="1"/>
    </xf>
    <xf numFmtId="4" fontId="29" fillId="14" borderId="28" xfId="6" applyNumberFormat="1" applyFont="1" applyFill="1" applyBorder="1" applyAlignment="1" applyProtection="1">
      <alignment horizontal="center" vertical="center" wrapText="1"/>
    </xf>
    <xf numFmtId="4" fontId="29" fillId="14" borderId="24" xfId="6" applyNumberFormat="1" applyFont="1" applyFill="1" applyBorder="1" applyAlignment="1" applyProtection="1">
      <alignment horizontal="center" vertical="center" wrapText="1"/>
    </xf>
    <xf numFmtId="4" fontId="29" fillId="14" borderId="19" xfId="6" applyNumberFormat="1" applyFont="1" applyFill="1" applyBorder="1" applyAlignment="1" applyProtection="1">
      <alignment horizontal="center" vertical="center" wrapText="1"/>
    </xf>
    <xf numFmtId="0" fontId="29" fillId="14" borderId="11" xfId="6" applyFont="1" applyFill="1" applyBorder="1" applyAlignment="1" applyProtection="1">
      <alignment horizontal="center" vertical="center"/>
    </xf>
    <xf numFmtId="0" fontId="29" fillId="14" borderId="28" xfId="6" applyFont="1" applyFill="1" applyBorder="1" applyAlignment="1" applyProtection="1">
      <alignment horizontal="center" vertical="center"/>
    </xf>
    <xf numFmtId="0" fontId="29" fillId="14" borderId="24" xfId="6" applyFont="1" applyFill="1" applyBorder="1" applyAlignment="1" applyProtection="1">
      <alignment horizontal="center" vertical="center"/>
    </xf>
    <xf numFmtId="0" fontId="29" fillId="14" borderId="19" xfId="6" applyFont="1" applyFill="1" applyBorder="1" applyAlignment="1" applyProtection="1">
      <alignment horizontal="center" vertical="center"/>
    </xf>
    <xf numFmtId="0" fontId="29" fillId="14" borderId="6" xfId="6" applyFont="1" applyFill="1" applyBorder="1" applyAlignment="1" applyProtection="1">
      <alignment horizontal="center" vertical="center"/>
    </xf>
    <xf numFmtId="0" fontId="29" fillId="14" borderId="13" xfId="6" applyFont="1" applyFill="1" applyBorder="1" applyAlignment="1" applyProtection="1">
      <alignment horizontal="center" vertical="center"/>
    </xf>
    <xf numFmtId="0" fontId="29" fillId="14" borderId="7" xfId="6" applyFont="1" applyFill="1" applyBorder="1" applyAlignment="1" applyProtection="1">
      <alignment horizontal="center" vertical="center"/>
    </xf>
    <xf numFmtId="0" fontId="29" fillId="14" borderId="8" xfId="6" applyFont="1" applyFill="1" applyBorder="1" applyAlignment="1" applyProtection="1">
      <alignment horizontal="center" vertical="center"/>
    </xf>
    <xf numFmtId="0" fontId="29" fillId="14" borderId="89" xfId="0" applyFont="1" applyFill="1" applyBorder="1" applyAlignment="1" applyProtection="1">
      <alignment horizontal="center" vertical="center" wrapText="1"/>
    </xf>
    <xf numFmtId="0" fontId="29" fillId="14" borderId="90" xfId="0" applyFont="1" applyFill="1" applyBorder="1" applyAlignment="1" applyProtection="1">
      <alignment horizontal="center" vertical="center" wrapText="1"/>
    </xf>
    <xf numFmtId="0" fontId="29" fillId="14" borderId="91" xfId="0" applyFont="1" applyFill="1" applyBorder="1" applyAlignment="1" applyProtection="1">
      <alignment horizontal="center" vertical="center" wrapText="1"/>
    </xf>
    <xf numFmtId="0" fontId="52" fillId="0" borderId="24" xfId="0" applyFont="1" applyBorder="1" applyAlignment="1" applyProtection="1">
      <alignment horizontal="right"/>
    </xf>
    <xf numFmtId="0" fontId="52" fillId="0" borderId="8" xfId="0" applyFont="1" applyBorder="1" applyAlignment="1" applyProtection="1">
      <alignment horizontal="right"/>
    </xf>
    <xf numFmtId="0" fontId="52" fillId="0" borderId="8" xfId="0" applyFont="1" applyBorder="1" applyAlignment="1" applyProtection="1">
      <alignment horizontal="left"/>
      <protection locked="0"/>
    </xf>
    <xf numFmtId="0" fontId="52" fillId="0" borderId="19" xfId="0" applyFont="1" applyBorder="1" applyAlignment="1" applyProtection="1">
      <alignment horizontal="left"/>
      <protection locked="0"/>
    </xf>
    <xf numFmtId="0" fontId="32" fillId="0" borderId="61" xfId="0" applyFont="1" applyBorder="1" applyAlignment="1" applyProtection="1">
      <alignment horizontal="left" vertical="top"/>
    </xf>
    <xf numFmtId="49" fontId="29" fillId="0" borderId="59" xfId="0" applyNumberFormat="1" applyFont="1" applyBorder="1" applyAlignment="1" applyProtection="1">
      <alignment horizontal="left" vertical="top"/>
      <protection locked="0"/>
    </xf>
    <xf numFmtId="2" fontId="28" fillId="0" borderId="69" xfId="0" applyNumberFormat="1" applyFont="1" applyFill="1" applyBorder="1" applyAlignment="1" applyProtection="1">
      <alignment horizontal="center" vertical="center" shrinkToFit="1"/>
    </xf>
    <xf numFmtId="2" fontId="28" fillId="0" borderId="80" xfId="0" applyNumberFormat="1" applyFont="1" applyFill="1" applyBorder="1" applyAlignment="1" applyProtection="1">
      <alignment horizontal="center" vertical="center" shrinkToFit="1"/>
    </xf>
    <xf numFmtId="14" fontId="32" fillId="0" borderId="46" xfId="0" applyNumberFormat="1" applyFont="1" applyFill="1" applyBorder="1" applyAlignment="1" applyProtection="1">
      <alignment horizontal="left" vertical="center" wrapText="1" shrinkToFit="1"/>
    </xf>
    <xf numFmtId="14" fontId="32" fillId="0" borderId="47" xfId="0" applyNumberFormat="1" applyFont="1" applyFill="1" applyBorder="1" applyAlignment="1" applyProtection="1">
      <alignment horizontal="left" vertical="center" wrapText="1" shrinkToFit="1"/>
    </xf>
    <xf numFmtId="14" fontId="32" fillId="0" borderId="48" xfId="0" applyNumberFormat="1" applyFont="1" applyFill="1" applyBorder="1" applyAlignment="1" applyProtection="1">
      <alignment horizontal="left" vertical="center" wrapText="1" shrinkToFit="1"/>
    </xf>
    <xf numFmtId="14" fontId="32" fillId="0" borderId="76" xfId="0" applyNumberFormat="1" applyFont="1" applyFill="1" applyBorder="1" applyAlignment="1" applyProtection="1">
      <alignment horizontal="left" vertical="center" wrapText="1" shrinkToFit="1"/>
    </xf>
    <xf numFmtId="14" fontId="32" fillId="0" borderId="71" xfId="0" applyNumberFormat="1" applyFont="1" applyFill="1" applyBorder="1" applyAlignment="1" applyProtection="1">
      <alignment horizontal="left" vertical="center" wrapText="1" shrinkToFit="1"/>
    </xf>
    <xf numFmtId="14" fontId="32" fillId="0" borderId="72" xfId="0" applyNumberFormat="1" applyFont="1" applyFill="1" applyBorder="1" applyAlignment="1" applyProtection="1">
      <alignment horizontal="left" vertical="center" wrapText="1" shrinkToFit="1"/>
    </xf>
    <xf numFmtId="0" fontId="44" fillId="5" borderId="11" xfId="4" applyFont="1" applyFill="1" applyBorder="1" applyAlignment="1" applyProtection="1">
      <alignment horizontal="center" vertical="center" wrapText="1" shrinkToFit="1"/>
    </xf>
    <xf numFmtId="0" fontId="22" fillId="5" borderId="7" xfId="4" applyFill="1" applyBorder="1" applyAlignment="1" applyProtection="1">
      <alignment horizontal="center" vertical="center" wrapText="1" shrinkToFit="1"/>
    </xf>
    <xf numFmtId="0" fontId="22" fillId="5" borderId="28" xfId="4" applyFill="1" applyBorder="1" applyAlignment="1" applyProtection="1">
      <alignment horizontal="center" vertical="center" wrapText="1" shrinkToFit="1"/>
    </xf>
    <xf numFmtId="0" fontId="22" fillId="5" borderId="20" xfId="4" applyFill="1" applyBorder="1" applyAlignment="1" applyProtection="1">
      <alignment horizontal="center" vertical="center" wrapText="1" shrinkToFit="1"/>
    </xf>
    <xf numFmtId="0" fontId="22" fillId="5" borderId="0" xfId="4" applyFill="1" applyBorder="1" applyAlignment="1" applyProtection="1">
      <alignment horizontal="center" vertical="center" wrapText="1" shrinkToFit="1"/>
    </xf>
    <xf numFmtId="0" fontId="22" fillId="5" borderId="18" xfId="4" applyFill="1" applyBorder="1" applyAlignment="1" applyProtection="1">
      <alignment horizontal="center" vertical="center" wrapText="1" shrinkToFit="1"/>
    </xf>
    <xf numFmtId="0" fontId="22" fillId="5" borderId="76" xfId="4" applyFill="1" applyBorder="1" applyAlignment="1" applyProtection="1">
      <alignment horizontal="center" vertical="center" wrapText="1" shrinkToFit="1"/>
    </xf>
    <xf numFmtId="0" fontId="22" fillId="5" borderId="71" xfId="4" applyFill="1" applyBorder="1" applyAlignment="1" applyProtection="1">
      <alignment horizontal="center" vertical="center" wrapText="1" shrinkToFit="1"/>
    </xf>
    <xf numFmtId="0" fontId="22" fillId="5" borderId="72" xfId="4" applyFill="1" applyBorder="1" applyAlignment="1" applyProtection="1">
      <alignment horizontal="center" vertical="center" wrapText="1" shrinkToFit="1"/>
    </xf>
    <xf numFmtId="2" fontId="28" fillId="0" borderId="69" xfId="0" applyNumberFormat="1" applyFont="1" applyFill="1" applyBorder="1" applyAlignment="1" applyProtection="1">
      <alignment horizontal="center" vertical="center" shrinkToFit="1"/>
      <protection locked="0"/>
    </xf>
    <xf numFmtId="2" fontId="28" fillId="0" borderId="86" xfId="0" applyNumberFormat="1" applyFont="1" applyFill="1" applyBorder="1" applyAlignment="1" applyProtection="1">
      <alignment horizontal="center" vertical="center" shrinkToFit="1"/>
      <protection locked="0"/>
    </xf>
    <xf numFmtId="168" fontId="40" fillId="17" borderId="69" xfId="0" applyNumberFormat="1" applyFont="1" applyFill="1" applyBorder="1" applyAlignment="1">
      <alignment horizontal="right" vertical="center" shrinkToFit="1"/>
    </xf>
    <xf numFmtId="168" fontId="40" fillId="17" borderId="86" xfId="0" applyNumberFormat="1" applyFont="1" applyFill="1" applyBorder="1" applyAlignment="1">
      <alignment horizontal="right" vertical="center" shrinkToFit="1"/>
    </xf>
    <xf numFmtId="0" fontId="29" fillId="14" borderId="82" xfId="6" applyNumberFormat="1" applyFont="1" applyFill="1" applyBorder="1" applyAlignment="1" applyProtection="1">
      <alignment horizontal="left" vertical="center" wrapText="1"/>
    </xf>
    <xf numFmtId="0" fontId="29" fillId="14" borderId="83" xfId="6" applyNumberFormat="1" applyFont="1" applyFill="1" applyBorder="1" applyAlignment="1" applyProtection="1">
      <alignment horizontal="left" vertical="center" wrapText="1"/>
    </xf>
    <xf numFmtId="0" fontId="29" fillId="14" borderId="84" xfId="6" applyNumberFormat="1" applyFont="1" applyFill="1" applyBorder="1" applyAlignment="1" applyProtection="1">
      <alignment horizontal="left" vertical="center" wrapText="1"/>
    </xf>
    <xf numFmtId="0" fontId="39" fillId="5" borderId="60" xfId="0" applyFont="1" applyFill="1" applyBorder="1" applyAlignment="1" applyProtection="1">
      <alignment horizontal="right" vertical="top" shrinkToFit="1"/>
    </xf>
    <xf numFmtId="0" fontId="39" fillId="5" borderId="16" xfId="0" applyFont="1" applyFill="1" applyBorder="1" applyAlignment="1" applyProtection="1">
      <alignment horizontal="right" vertical="top" shrinkToFit="1"/>
    </xf>
    <xf numFmtId="0" fontId="39" fillId="5" borderId="17" xfId="0" applyFont="1" applyFill="1" applyBorder="1" applyAlignment="1" applyProtection="1">
      <alignment horizontal="right" vertical="top" shrinkToFit="1"/>
    </xf>
    <xf numFmtId="0" fontId="39" fillId="5" borderId="62" xfId="0" applyFont="1" applyFill="1" applyBorder="1" applyAlignment="1" applyProtection="1">
      <alignment horizontal="right" vertical="top" shrinkToFit="1"/>
    </xf>
    <xf numFmtId="0" fontId="39" fillId="5" borderId="0" xfId="0" applyFont="1" applyFill="1" applyBorder="1" applyAlignment="1" applyProtection="1">
      <alignment horizontal="right" vertical="top" shrinkToFit="1"/>
    </xf>
    <xf numFmtId="0" fontId="39" fillId="5" borderId="18" xfId="0" applyFont="1" applyFill="1" applyBorder="1" applyAlignment="1" applyProtection="1">
      <alignment horizontal="right" vertical="top" shrinkToFit="1"/>
    </xf>
    <xf numFmtId="0" fontId="39" fillId="5" borderId="93" xfId="0" applyFont="1" applyFill="1" applyBorder="1" applyAlignment="1" applyProtection="1">
      <alignment horizontal="right" vertical="top" shrinkToFit="1"/>
    </xf>
    <xf numFmtId="0" fontId="39" fillId="5" borderId="8" xfId="0" applyFont="1" applyFill="1" applyBorder="1" applyAlignment="1" applyProtection="1">
      <alignment horizontal="right" vertical="top" shrinkToFit="1"/>
    </xf>
    <xf numFmtId="0" fontId="39" fillId="5" borderId="19" xfId="0" applyFont="1" applyFill="1" applyBorder="1" applyAlignment="1" applyProtection="1">
      <alignment horizontal="right" vertical="top" shrinkToFit="1"/>
    </xf>
    <xf numFmtId="170" fontId="39" fillId="5" borderId="92" xfId="1" applyNumberFormat="1" applyFont="1" applyFill="1" applyBorder="1" applyAlignment="1">
      <alignment horizontal="right" vertical="top" shrinkToFit="1"/>
    </xf>
    <xf numFmtId="170" fontId="39" fillId="5" borderId="21" xfId="1" applyNumberFormat="1" applyFont="1" applyFill="1" applyBorder="1" applyAlignment="1">
      <alignment horizontal="right" vertical="top" shrinkToFit="1"/>
    </xf>
    <xf numFmtId="170" fontId="39" fillId="5" borderId="13" xfId="1" applyNumberFormat="1" applyFont="1" applyFill="1" applyBorder="1" applyAlignment="1">
      <alignment horizontal="right" vertical="top" shrinkToFit="1"/>
    </xf>
    <xf numFmtId="0" fontId="32" fillId="5" borderId="87" xfId="6" applyNumberFormat="1" applyFont="1" applyFill="1" applyBorder="1" applyAlignment="1" applyProtection="1">
      <alignment horizontal="left" vertical="top" wrapText="1"/>
      <protection locked="0"/>
    </xf>
    <xf numFmtId="0" fontId="32" fillId="5" borderId="7" xfId="6" applyNumberFormat="1" applyFont="1" applyFill="1" applyBorder="1" applyAlignment="1" applyProtection="1">
      <alignment horizontal="left" vertical="top" wrapText="1"/>
      <protection locked="0"/>
    </xf>
    <xf numFmtId="0" fontId="32" fillId="5" borderId="77" xfId="6" applyNumberFormat="1" applyFont="1" applyFill="1" applyBorder="1" applyAlignment="1" applyProtection="1">
      <alignment horizontal="left" vertical="top" wrapText="1"/>
      <protection locked="0"/>
    </xf>
    <xf numFmtId="0" fontId="32" fillId="5" borderId="62" xfId="6" applyNumberFormat="1" applyFont="1" applyFill="1" applyBorder="1" applyAlignment="1" applyProtection="1">
      <alignment horizontal="left" vertical="top" wrapText="1"/>
      <protection locked="0"/>
    </xf>
    <xf numFmtId="0" fontId="32" fillId="5" borderId="0" xfId="6" applyNumberFormat="1" applyFont="1" applyFill="1" applyBorder="1" applyAlignment="1" applyProtection="1">
      <alignment horizontal="left" vertical="top" wrapText="1"/>
      <protection locked="0"/>
    </xf>
    <xf numFmtId="0" fontId="32" fillId="5" borderId="63" xfId="6" applyNumberFormat="1" applyFont="1" applyFill="1" applyBorder="1" applyAlignment="1" applyProtection="1">
      <alignment horizontal="left" vertical="top" wrapText="1"/>
      <protection locked="0"/>
    </xf>
    <xf numFmtId="0" fontId="32" fillId="5" borderId="64" xfId="6" applyNumberFormat="1" applyFont="1" applyFill="1" applyBorder="1" applyAlignment="1" applyProtection="1">
      <alignment horizontal="left" vertical="top" wrapText="1"/>
      <protection locked="0"/>
    </xf>
    <xf numFmtId="0" fontId="32" fillId="5" borderId="71" xfId="6" applyNumberFormat="1" applyFont="1" applyFill="1" applyBorder="1" applyAlignment="1" applyProtection="1">
      <alignment horizontal="left" vertical="top" wrapText="1"/>
      <protection locked="0"/>
    </xf>
    <xf numFmtId="0" fontId="32" fillId="5" borderId="65" xfId="6" applyNumberFormat="1" applyFont="1" applyFill="1" applyBorder="1" applyAlignment="1" applyProtection="1">
      <alignment horizontal="left" vertical="top" wrapText="1"/>
      <protection locked="0"/>
    </xf>
    <xf numFmtId="0" fontId="28" fillId="0" borderId="87" xfId="0" applyFont="1" applyBorder="1" applyAlignment="1" applyProtection="1">
      <alignment horizontal="right" vertical="top"/>
    </xf>
    <xf numFmtId="0" fontId="28" fillId="0" borderId="7" xfId="0" applyFont="1" applyBorder="1" applyAlignment="1" applyProtection="1">
      <alignment horizontal="right" vertical="top"/>
    </xf>
    <xf numFmtId="0" fontId="28" fillId="0" borderId="28" xfId="0" applyFont="1" applyBorder="1" applyAlignment="1" applyProtection="1">
      <alignment horizontal="right" vertical="top"/>
    </xf>
    <xf numFmtId="0" fontId="28" fillId="0" borderId="64" xfId="0" applyFont="1" applyBorder="1" applyAlignment="1" applyProtection="1">
      <alignment horizontal="right" vertical="top"/>
    </xf>
    <xf numFmtId="0" fontId="28" fillId="0" borderId="71" xfId="0" applyFont="1" applyBorder="1" applyAlignment="1" applyProtection="1">
      <alignment horizontal="right" vertical="top"/>
    </xf>
    <xf numFmtId="0" fontId="28" fillId="0" borderId="72" xfId="0" applyFont="1" applyBorder="1" applyAlignment="1" applyProtection="1">
      <alignment horizontal="right" vertical="top"/>
    </xf>
    <xf numFmtId="168" fontId="28" fillId="5" borderId="6" xfId="13" applyNumberFormat="1" applyFont="1" applyFill="1" applyBorder="1" applyAlignment="1" applyProtection="1">
      <alignment horizontal="right" vertical="top" shrinkToFit="1"/>
      <protection locked="0"/>
    </xf>
    <xf numFmtId="168" fontId="28" fillId="5" borderId="86" xfId="13" applyNumberFormat="1" applyFont="1" applyFill="1" applyBorder="1" applyAlignment="1" applyProtection="1">
      <alignment horizontal="right" vertical="top" shrinkToFit="1"/>
      <protection locked="0"/>
    </xf>
    <xf numFmtId="168" fontId="29" fillId="5" borderId="32" xfId="6" applyNumberFormat="1" applyFont="1" applyFill="1" applyBorder="1" applyAlignment="1" applyProtection="1">
      <alignment horizontal="right" vertical="center" shrinkToFit="1"/>
      <protection locked="0"/>
    </xf>
    <xf numFmtId="0" fontId="29" fillId="14" borderId="6" xfId="6" applyFont="1" applyFill="1" applyBorder="1" applyAlignment="1" applyProtection="1">
      <alignment horizontal="center" vertical="center" wrapText="1"/>
    </xf>
    <xf numFmtId="0" fontId="29" fillId="14" borderId="13" xfId="6" applyFont="1" applyFill="1" applyBorder="1" applyAlignment="1" applyProtection="1">
      <alignment horizontal="center" vertical="center" wrapText="1"/>
    </xf>
    <xf numFmtId="49" fontId="29" fillId="5" borderId="9" xfId="0" applyNumberFormat="1" applyFont="1" applyFill="1" applyBorder="1" applyAlignment="1" applyProtection="1">
      <alignment horizontal="left" vertical="center" shrinkToFit="1"/>
      <protection locked="0"/>
    </xf>
    <xf numFmtId="49" fontId="29" fillId="5" borderId="32" xfId="0" applyNumberFormat="1" applyFont="1" applyFill="1" applyBorder="1" applyAlignment="1" applyProtection="1">
      <alignment horizontal="left" vertical="center" shrinkToFit="1"/>
      <protection locked="0"/>
    </xf>
    <xf numFmtId="49" fontId="29" fillId="5" borderId="34" xfId="0" applyNumberFormat="1" applyFont="1" applyFill="1" applyBorder="1" applyAlignment="1" applyProtection="1">
      <alignment horizontal="left" vertical="center" shrinkToFit="1"/>
      <protection locked="0"/>
    </xf>
    <xf numFmtId="49" fontId="29" fillId="5" borderId="35" xfId="0" applyNumberFormat="1" applyFont="1" applyFill="1" applyBorder="1" applyAlignment="1" applyProtection="1">
      <alignment horizontal="left" vertical="center" shrinkToFit="1"/>
      <protection locked="0"/>
    </xf>
    <xf numFmtId="2" fontId="28" fillId="0" borderId="80" xfId="0" applyNumberFormat="1" applyFont="1" applyFill="1" applyBorder="1" applyAlignment="1" applyProtection="1">
      <alignment horizontal="center" vertical="center" shrinkToFit="1"/>
      <protection locked="0"/>
    </xf>
    <xf numFmtId="0" fontId="30" fillId="14" borderId="57" xfId="0" applyFont="1" applyFill="1" applyBorder="1" applyAlignment="1" applyProtection="1">
      <alignment horizontal="center" vertical="center" textRotation="90" wrapText="1"/>
    </xf>
    <xf numFmtId="0" fontId="30" fillId="14" borderId="38" xfId="0" applyFont="1" applyFill="1" applyBorder="1" applyAlignment="1" applyProtection="1">
      <alignment horizontal="center" vertical="center" textRotation="90" wrapText="1"/>
    </xf>
    <xf numFmtId="0" fontId="30" fillId="14" borderId="56" xfId="0" applyFont="1" applyFill="1" applyBorder="1" applyAlignment="1" applyProtection="1">
      <alignment horizontal="center" vertical="center" textRotation="90" wrapText="1"/>
    </xf>
    <xf numFmtId="0" fontId="30" fillId="14" borderId="94" xfId="0" applyFont="1" applyFill="1" applyBorder="1" applyAlignment="1" applyProtection="1">
      <alignment horizontal="center" vertical="center" textRotation="90" wrapText="1"/>
    </xf>
    <xf numFmtId="0" fontId="30" fillId="14" borderId="95" xfId="0" applyFont="1" applyFill="1" applyBorder="1" applyAlignment="1" applyProtection="1">
      <alignment horizontal="center" vertical="center" textRotation="90" wrapText="1"/>
    </xf>
    <xf numFmtId="0" fontId="30" fillId="14" borderId="96" xfId="0" applyFont="1" applyFill="1" applyBorder="1" applyAlignment="1" applyProtection="1">
      <alignment horizontal="center" vertical="center" textRotation="90" wrapText="1"/>
    </xf>
    <xf numFmtId="0" fontId="35" fillId="14" borderId="6" xfId="0" applyFont="1" applyFill="1" applyBorder="1" applyAlignment="1" applyProtection="1">
      <alignment horizontal="center" vertical="center" textRotation="90" wrapText="1"/>
    </xf>
    <xf numFmtId="0" fontId="35" fillId="14" borderId="21" xfId="0" applyFont="1" applyFill="1" applyBorder="1" applyAlignment="1" applyProtection="1">
      <alignment horizontal="center" vertical="center" textRotation="90" wrapText="1"/>
    </xf>
    <xf numFmtId="0" fontId="35" fillId="14" borderId="13" xfId="0" applyFont="1" applyFill="1" applyBorder="1" applyAlignment="1" applyProtection="1">
      <alignment horizontal="center" vertical="center" textRotation="90" wrapText="1"/>
    </xf>
    <xf numFmtId="0" fontId="35" fillId="14" borderId="57" xfId="0" applyFont="1" applyFill="1" applyBorder="1" applyAlignment="1" applyProtection="1">
      <alignment horizontal="center" vertical="center" textRotation="90" wrapText="1"/>
    </xf>
    <xf numFmtId="0" fontId="35" fillId="14" borderId="38" xfId="0" applyFont="1" applyFill="1" applyBorder="1" applyAlignment="1" applyProtection="1">
      <alignment horizontal="center" vertical="center" textRotation="90" wrapText="1"/>
    </xf>
    <xf numFmtId="0" fontId="35" fillId="14" borderId="56" xfId="0" applyFont="1" applyFill="1" applyBorder="1" applyAlignment="1" applyProtection="1">
      <alignment horizontal="center" vertical="center" textRotation="90" wrapText="1"/>
    </xf>
    <xf numFmtId="0" fontId="30" fillId="14" borderId="57" xfId="0" applyNumberFormat="1" applyFont="1" applyFill="1" applyBorder="1" applyAlignment="1" applyProtection="1">
      <alignment horizontal="center" vertical="center" textRotation="90" wrapText="1"/>
    </xf>
    <xf numFmtId="0" fontId="30" fillId="14" borderId="38" xfId="0" applyNumberFormat="1" applyFont="1" applyFill="1" applyBorder="1" applyAlignment="1" applyProtection="1">
      <alignment horizontal="center" vertical="center" textRotation="90" wrapText="1"/>
    </xf>
    <xf numFmtId="0" fontId="30" fillId="14" borderId="56" xfId="0" applyNumberFormat="1" applyFont="1" applyFill="1" applyBorder="1" applyAlignment="1" applyProtection="1">
      <alignment horizontal="center" vertical="center" textRotation="90" wrapText="1"/>
    </xf>
    <xf numFmtId="0" fontId="35" fillId="14" borderId="94" xfId="0" applyFont="1" applyFill="1" applyBorder="1" applyAlignment="1" applyProtection="1">
      <alignment horizontal="center" vertical="center" textRotation="90" wrapText="1"/>
    </xf>
    <xf numFmtId="0" fontId="35" fillId="14" borderId="95" xfId="0" applyFont="1" applyFill="1" applyBorder="1" applyAlignment="1" applyProtection="1">
      <alignment horizontal="center" vertical="center" textRotation="90" wrapText="1"/>
    </xf>
    <xf numFmtId="0" fontId="35" fillId="14" borderId="96" xfId="0" applyFont="1" applyFill="1" applyBorder="1" applyAlignment="1" applyProtection="1">
      <alignment horizontal="center" vertical="center" textRotation="90" wrapText="1"/>
    </xf>
    <xf numFmtId="0" fontId="29" fillId="14" borderId="11" xfId="0" applyFont="1" applyFill="1" applyBorder="1" applyAlignment="1" applyProtection="1">
      <alignment horizontal="center" vertical="center" shrinkToFit="1"/>
    </xf>
    <xf numFmtId="0" fontId="29" fillId="14" borderId="28" xfId="0" applyFont="1" applyFill="1" applyBorder="1" applyAlignment="1" applyProtection="1">
      <alignment horizontal="center" vertical="center" shrinkToFit="1"/>
    </xf>
    <xf numFmtId="0" fontId="29" fillId="14" borderId="24" xfId="0" applyFont="1" applyFill="1" applyBorder="1" applyAlignment="1" applyProtection="1">
      <alignment horizontal="center" vertical="center" shrinkToFit="1"/>
    </xf>
    <xf numFmtId="0" fontId="29" fillId="14" borderId="19" xfId="0" applyFont="1" applyFill="1" applyBorder="1" applyAlignment="1" applyProtection="1">
      <alignment horizontal="center" vertical="center" shrinkToFit="1"/>
    </xf>
    <xf numFmtId="167" fontId="29" fillId="14" borderId="9" xfId="0" applyNumberFormat="1" applyFont="1" applyFill="1" applyBorder="1" applyAlignment="1" applyProtection="1">
      <alignment horizontal="left" vertical="center" wrapText="1"/>
    </xf>
    <xf numFmtId="167" fontId="29" fillId="14" borderId="32" xfId="0" applyNumberFormat="1" applyFont="1" applyFill="1" applyBorder="1" applyAlignment="1" applyProtection="1">
      <alignment horizontal="left" vertical="center" wrapText="1"/>
    </xf>
    <xf numFmtId="164" fontId="28" fillId="14" borderId="11" xfId="0" applyNumberFormat="1" applyFont="1" applyFill="1" applyBorder="1" applyAlignment="1" applyProtection="1">
      <alignment horizontal="center" vertical="center" wrapText="1"/>
    </xf>
    <xf numFmtId="164" fontId="28" fillId="14" borderId="28" xfId="0" applyNumberFormat="1" applyFont="1" applyFill="1" applyBorder="1" applyAlignment="1" applyProtection="1">
      <alignment horizontal="center" vertical="center" wrapText="1"/>
    </xf>
    <xf numFmtId="164" fontId="28" fillId="14" borderId="20" xfId="0" applyNumberFormat="1" applyFont="1" applyFill="1" applyBorder="1" applyAlignment="1" applyProtection="1">
      <alignment horizontal="center" vertical="center" wrapText="1"/>
    </xf>
    <xf numFmtId="164" fontId="28" fillId="14" borderId="18" xfId="0" applyNumberFormat="1" applyFont="1" applyFill="1" applyBorder="1" applyAlignment="1" applyProtection="1">
      <alignment horizontal="center" vertical="center" wrapText="1"/>
    </xf>
    <xf numFmtId="164" fontId="28" fillId="14" borderId="24" xfId="0" applyNumberFormat="1" applyFont="1" applyFill="1" applyBorder="1" applyAlignment="1" applyProtection="1">
      <alignment horizontal="center" vertical="center" wrapText="1"/>
    </xf>
    <xf numFmtId="164" fontId="28" fillId="14" borderId="19" xfId="0" applyNumberFormat="1" applyFont="1" applyFill="1" applyBorder="1" applyAlignment="1" applyProtection="1">
      <alignment horizontal="center" vertical="center" wrapText="1"/>
    </xf>
    <xf numFmtId="164" fontId="27" fillId="14" borderId="11" xfId="0" applyNumberFormat="1" applyFont="1" applyFill="1" applyBorder="1" applyAlignment="1" applyProtection="1">
      <alignment horizontal="center" vertical="center" textRotation="90" wrapText="1"/>
    </xf>
    <xf numFmtId="164" fontId="27" fillId="14" borderId="20" xfId="0" applyNumberFormat="1" applyFont="1" applyFill="1" applyBorder="1" applyAlignment="1" applyProtection="1">
      <alignment horizontal="center" vertical="center" textRotation="90" wrapText="1"/>
    </xf>
    <xf numFmtId="164" fontId="27" fillId="14" borderId="24" xfId="0" applyNumberFormat="1" applyFont="1" applyFill="1" applyBorder="1" applyAlignment="1" applyProtection="1">
      <alignment horizontal="center" vertical="center" textRotation="90" wrapText="1"/>
    </xf>
    <xf numFmtId="0" fontId="29" fillId="14" borderId="9" xfId="0" applyFont="1" applyFill="1" applyBorder="1" applyAlignment="1" applyProtection="1">
      <alignment horizontal="center" vertical="center" wrapText="1"/>
    </xf>
    <xf numFmtId="0" fontId="29" fillId="14" borderId="22" xfId="0" applyFont="1" applyFill="1" applyBorder="1" applyAlignment="1" applyProtection="1">
      <alignment horizontal="center" vertical="center" wrapText="1"/>
    </xf>
    <xf numFmtId="0" fontId="29" fillId="14" borderId="32" xfId="0" applyFont="1" applyFill="1" applyBorder="1" applyAlignment="1" applyProtection="1">
      <alignment horizontal="center" vertical="center" wrapText="1"/>
    </xf>
    <xf numFmtId="0" fontId="27" fillId="14" borderId="11" xfId="0" applyFont="1" applyFill="1" applyBorder="1" applyAlignment="1" applyProtection="1">
      <alignment horizontal="center" vertical="center" textRotation="90"/>
    </xf>
    <xf numFmtId="0" fontId="27" fillId="14" borderId="20" xfId="0" applyFont="1" applyFill="1" applyBorder="1" applyAlignment="1" applyProtection="1">
      <alignment horizontal="center" vertical="center" textRotation="90"/>
    </xf>
    <xf numFmtId="0" fontId="27" fillId="14" borderId="24" xfId="0" applyFont="1" applyFill="1" applyBorder="1" applyAlignment="1" applyProtection="1">
      <alignment horizontal="center" vertical="center" textRotation="90"/>
    </xf>
    <xf numFmtId="167" fontId="29" fillId="14" borderId="6" xfId="0" applyNumberFormat="1" applyFont="1" applyFill="1" applyBorder="1" applyAlignment="1" applyProtection="1">
      <alignment horizontal="center" vertical="center" wrapText="1"/>
    </xf>
    <xf numFmtId="167" fontId="29" fillId="14" borderId="13" xfId="0" applyNumberFormat="1" applyFont="1" applyFill="1" applyBorder="1" applyAlignment="1" applyProtection="1">
      <alignment horizontal="center" vertical="center" wrapText="1"/>
    </xf>
    <xf numFmtId="0" fontId="29" fillId="14" borderId="6" xfId="0" applyFont="1" applyFill="1" applyBorder="1" applyAlignment="1" applyProtection="1">
      <alignment horizontal="center" vertical="center" wrapText="1"/>
    </xf>
    <xf numFmtId="0" fontId="29" fillId="14" borderId="13" xfId="0" applyFont="1" applyFill="1" applyBorder="1" applyAlignment="1" applyProtection="1">
      <alignment horizontal="center" vertical="center" wrapText="1"/>
    </xf>
    <xf numFmtId="0" fontId="38" fillId="0" borderId="8" xfId="0" applyFont="1" applyFill="1" applyBorder="1" applyAlignment="1" applyProtection="1">
      <alignment horizontal="center" vertical="center" wrapText="1"/>
    </xf>
    <xf numFmtId="0" fontId="29" fillId="15" borderId="9" xfId="6" applyNumberFormat="1" applyFont="1" applyFill="1" applyBorder="1" applyAlignment="1" applyProtection="1">
      <alignment horizontal="left" vertical="center"/>
    </xf>
    <xf numFmtId="0" fontId="29" fillId="15" borderId="22" xfId="6" applyNumberFormat="1" applyFont="1" applyFill="1" applyBorder="1" applyAlignment="1" applyProtection="1">
      <alignment horizontal="left" vertical="center"/>
    </xf>
    <xf numFmtId="0" fontId="29" fillId="15" borderId="32" xfId="6" applyNumberFormat="1" applyFont="1" applyFill="1" applyBorder="1" applyAlignment="1" applyProtection="1">
      <alignment horizontal="left" vertical="center"/>
    </xf>
    <xf numFmtId="0" fontId="29" fillId="15" borderId="9" xfId="6" applyFont="1" applyFill="1" applyBorder="1" applyAlignment="1" applyProtection="1">
      <alignment horizontal="left" vertical="center"/>
    </xf>
    <xf numFmtId="0" fontId="29" fillId="15" borderId="22" xfId="6" applyFont="1" applyFill="1" applyBorder="1" applyAlignment="1" applyProtection="1">
      <alignment horizontal="left" vertical="center"/>
    </xf>
    <xf numFmtId="0" fontId="29" fillId="15" borderId="32" xfId="6" applyFont="1" applyFill="1" applyBorder="1" applyAlignment="1" applyProtection="1">
      <alignment horizontal="left" vertical="center"/>
    </xf>
    <xf numFmtId="0" fontId="28" fillId="14" borderId="9" xfId="0" applyFont="1" applyFill="1" applyBorder="1" applyAlignment="1">
      <alignment horizontal="left" vertical="top"/>
    </xf>
    <xf numFmtId="0" fontId="28" fillId="14" borderId="22" xfId="0" applyFont="1" applyFill="1" applyBorder="1" applyAlignment="1">
      <alignment horizontal="left" vertical="top"/>
    </xf>
    <xf numFmtId="0" fontId="28" fillId="14" borderId="32" xfId="0" applyFont="1" applyFill="1" applyBorder="1" applyAlignment="1">
      <alignment horizontal="left" vertical="top"/>
    </xf>
    <xf numFmtId="49" fontId="29" fillId="0" borderId="9" xfId="6" applyNumberFormat="1" applyFont="1" applyFill="1" applyBorder="1" applyAlignment="1" applyProtection="1">
      <alignment horizontal="left" vertical="center" shrinkToFit="1"/>
      <protection locked="0"/>
    </xf>
    <xf numFmtId="49" fontId="29" fillId="0" borderId="22" xfId="6" applyNumberFormat="1" applyFont="1" applyFill="1" applyBorder="1" applyAlignment="1" applyProtection="1">
      <alignment horizontal="left" vertical="center" shrinkToFit="1"/>
      <protection locked="0"/>
    </xf>
    <xf numFmtId="49" fontId="29" fillId="0" borderId="32" xfId="6" applyNumberFormat="1" applyFont="1" applyFill="1" applyBorder="1" applyAlignment="1" applyProtection="1">
      <alignment horizontal="left" vertical="center" shrinkToFit="1"/>
      <protection locked="0"/>
    </xf>
    <xf numFmtId="0" fontId="48" fillId="0" borderId="0" xfId="0" applyFont="1" applyBorder="1" applyAlignment="1">
      <alignment horizontal="right" vertical="center"/>
    </xf>
    <xf numFmtId="0" fontId="32" fillId="0" borderId="9" xfId="4" applyFont="1" applyBorder="1" applyAlignment="1">
      <alignment horizontal="center" vertical="center" wrapText="1"/>
    </xf>
    <xf numFmtId="0" fontId="32" fillId="0" borderId="22" xfId="4" applyFont="1" applyBorder="1" applyAlignment="1">
      <alignment horizontal="center" vertical="center" wrapText="1"/>
    </xf>
    <xf numFmtId="0" fontId="29" fillId="14" borderId="9" xfId="6" applyNumberFormat="1" applyFont="1" applyFill="1" applyBorder="1" applyAlignment="1" applyProtection="1">
      <alignment horizontal="left" vertical="center"/>
    </xf>
    <xf numFmtId="0" fontId="29" fillId="14" borderId="22" xfId="6" applyNumberFormat="1" applyFont="1" applyFill="1" applyBorder="1" applyAlignment="1" applyProtection="1">
      <alignment horizontal="left" vertical="center"/>
    </xf>
    <xf numFmtId="0" fontId="29" fillId="14" borderId="32" xfId="6" applyNumberFormat="1" applyFont="1" applyFill="1" applyBorder="1" applyAlignment="1" applyProtection="1">
      <alignment horizontal="left" vertical="center"/>
    </xf>
    <xf numFmtId="0" fontId="29" fillId="14" borderId="9" xfId="6" applyFont="1" applyFill="1" applyBorder="1" applyAlignment="1" applyProtection="1">
      <alignment horizontal="left" vertical="center"/>
    </xf>
    <xf numFmtId="0" fontId="29" fillId="14" borderId="22" xfId="6" applyFont="1" applyFill="1" applyBorder="1" applyAlignment="1" applyProtection="1">
      <alignment horizontal="left" vertical="center"/>
    </xf>
    <xf numFmtId="0" fontId="29" fillId="14" borderId="32" xfId="6" applyFont="1" applyFill="1" applyBorder="1" applyAlignment="1" applyProtection="1">
      <alignment horizontal="left" vertical="center"/>
    </xf>
    <xf numFmtId="164" fontId="28" fillId="14" borderId="6" xfId="0" applyNumberFormat="1" applyFont="1" applyFill="1" applyBorder="1" applyAlignment="1" applyProtection="1">
      <alignment horizontal="center" vertical="center" textRotation="90" wrapText="1"/>
    </xf>
    <xf numFmtId="164" fontId="28" fillId="14" borderId="21" xfId="0" applyNumberFormat="1" applyFont="1" applyFill="1" applyBorder="1" applyAlignment="1" applyProtection="1">
      <alignment horizontal="center" vertical="center" textRotation="90" wrapText="1"/>
    </xf>
    <xf numFmtId="164" fontId="28" fillId="14" borderId="13" xfId="0" applyNumberFormat="1" applyFont="1" applyFill="1" applyBorder="1" applyAlignment="1" applyProtection="1">
      <alignment horizontal="center" vertical="center" textRotation="90" wrapText="1"/>
    </xf>
    <xf numFmtId="164" fontId="28" fillId="14" borderId="6" xfId="0" applyNumberFormat="1" applyFont="1" applyFill="1" applyBorder="1" applyAlignment="1" applyProtection="1">
      <alignment horizontal="center" vertical="center" wrapText="1"/>
    </xf>
    <xf numFmtId="164" fontId="28" fillId="14" borderId="21" xfId="0" applyNumberFormat="1" applyFont="1" applyFill="1" applyBorder="1" applyAlignment="1" applyProtection="1">
      <alignment horizontal="center" vertical="center" wrapText="1"/>
    </xf>
    <xf numFmtId="164" fontId="28" fillId="14" borderId="13" xfId="0" applyNumberFormat="1" applyFont="1" applyFill="1" applyBorder="1" applyAlignment="1" applyProtection="1">
      <alignment horizontal="center" vertical="center" wrapText="1"/>
    </xf>
    <xf numFmtId="0" fontId="28" fillId="0" borderId="9" xfId="0" applyNumberFormat="1" applyFont="1" applyFill="1" applyBorder="1" applyAlignment="1" applyProtection="1">
      <alignment horizontal="center" vertical="center" wrapText="1"/>
      <protection locked="0"/>
    </xf>
    <xf numFmtId="0" fontId="28" fillId="0" borderId="32" xfId="0" applyNumberFormat="1" applyFont="1" applyFill="1" applyBorder="1" applyAlignment="1" applyProtection="1">
      <alignment horizontal="center" vertical="center" wrapText="1"/>
      <protection locked="0"/>
    </xf>
  </cellXfs>
  <cellStyles count="14">
    <cellStyle name="Currency" xfId="1" builtinId="4"/>
    <cellStyle name="Currency 2" xfId="2" xr:uid="{00000000-0005-0000-0000-000001000000}"/>
    <cellStyle name="Currency 3" xfId="3" xr:uid="{00000000-0005-0000-0000-000002000000}"/>
    <cellStyle name="Hyperlink" xfId="4" builtinId="8"/>
    <cellStyle name="Normal" xfId="0" builtinId="0"/>
    <cellStyle name="Normal 2" xfId="5" xr:uid="{00000000-0005-0000-0000-000005000000}"/>
    <cellStyle name="Normal 3" xfId="6" xr:uid="{00000000-0005-0000-0000-000006000000}"/>
    <cellStyle name="Normal 4" xfId="7" xr:uid="{00000000-0005-0000-0000-000007000000}"/>
    <cellStyle name="Normal 4 2" xfId="8" xr:uid="{00000000-0005-0000-0000-000008000000}"/>
    <cellStyle name="Normal 4 3" xfId="9" xr:uid="{00000000-0005-0000-0000-000009000000}"/>
    <cellStyle name="Normal 5" xfId="10" xr:uid="{00000000-0005-0000-0000-00000A000000}"/>
    <cellStyle name="Normal 5 2" xfId="11" xr:uid="{00000000-0005-0000-0000-00000B000000}"/>
    <cellStyle name="Normal 5 3" xfId="12" xr:uid="{00000000-0005-0000-0000-00000C000000}"/>
    <cellStyle name="Normal 6" xfId="13" xr:uid="{00000000-0005-0000-0000-00000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16</xdr:col>
      <xdr:colOff>19050</xdr:colOff>
      <xdr:row>1</xdr:row>
      <xdr:rowOff>0</xdr:rowOff>
    </xdr:to>
    <xdr:pic>
      <xdr:nvPicPr>
        <xdr:cNvPr id="1072" name="Picture 9">
          <a:extLst>
            <a:ext uri="{FF2B5EF4-FFF2-40B4-BE49-F238E27FC236}">
              <a16:creationId xmlns:a16="http://schemas.microsoft.com/office/drawing/2014/main" id="{00000000-0008-0000-0000-000030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807720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257175</xdr:colOff>
          <xdr:row>39</xdr:row>
          <xdr:rowOff>123825</xdr:rowOff>
        </xdr:from>
        <xdr:to>
          <xdr:col>2</xdr:col>
          <xdr:colOff>104775</xdr:colOff>
          <xdr:row>41</xdr:row>
          <xdr:rowOff>38100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31</xdr:row>
          <xdr:rowOff>638175</xdr:rowOff>
        </xdr:from>
        <xdr:to>
          <xdr:col>10</xdr:col>
          <xdr:colOff>171450</xdr:colOff>
          <xdr:row>32</xdr:row>
          <xdr:rowOff>257175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238125</xdr:colOff>
          <xdr:row>40</xdr:row>
          <xdr:rowOff>28575</xdr:rowOff>
        </xdr:from>
        <xdr:to>
          <xdr:col>1</xdr:col>
          <xdr:colOff>495300</xdr:colOff>
          <xdr:row>41</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19050</xdr:rowOff>
    </xdr:from>
    <xdr:to>
      <xdr:col>19</xdr:col>
      <xdr:colOff>9525</xdr:colOff>
      <xdr:row>93</xdr:row>
      <xdr:rowOff>123825</xdr:rowOff>
    </xdr:to>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38100" y="19050"/>
          <a:ext cx="10106025" cy="15163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u="sng">
              <a:solidFill>
                <a:schemeClr val="dk1"/>
              </a:solidFill>
              <a:effectLst/>
              <a:latin typeface="+mn-lt"/>
              <a:ea typeface="+mn-ea"/>
              <a:cs typeface="+mn-cs"/>
            </a:rPr>
            <a:t>Preparation of Sonoma State University Travel Expense Claim</a:t>
          </a:r>
        </a:p>
        <a:p>
          <a:pPr algn="ctr"/>
          <a:r>
            <a:rPr lang="en-US" sz="1400">
              <a:solidFill>
                <a:schemeClr val="dk1"/>
              </a:solidFill>
              <a:effectLst/>
              <a:latin typeface="+mn-lt"/>
              <a:ea typeface="+mn-ea"/>
              <a:cs typeface="+mn-cs"/>
            </a:rPr>
            <a:t>NOTE: All fields must be completed.</a:t>
          </a:r>
        </a:p>
        <a:p>
          <a:r>
            <a:rPr lang="en-US" sz="1400">
              <a:solidFill>
                <a:schemeClr val="dk1"/>
              </a:solidFill>
              <a:effectLst/>
              <a:latin typeface="+mn-lt"/>
              <a:ea typeface="+mn-ea"/>
              <a:cs typeface="+mn-cs"/>
            </a:rPr>
            <a:t> </a:t>
          </a:r>
        </a:p>
        <a:p>
          <a:r>
            <a:rPr lang="en-US" sz="1400" u="none" strike="noStrike">
              <a:solidFill>
                <a:schemeClr val="dk1"/>
              </a:solidFill>
              <a:effectLst/>
              <a:latin typeface="+mn-lt"/>
              <a:ea typeface="+mn-ea"/>
              <a:cs typeface="+mn-cs"/>
            </a:rPr>
            <a:t> </a:t>
          </a:r>
          <a:endParaRPr lang="en-US" sz="1400">
            <a:solidFill>
              <a:schemeClr val="dk1"/>
            </a:solidFill>
            <a:effectLst/>
            <a:latin typeface="+mn-lt"/>
            <a:ea typeface="+mn-ea"/>
            <a:cs typeface="+mn-cs"/>
          </a:endParaRPr>
        </a:p>
        <a:p>
          <a:r>
            <a:rPr lang="en-US" sz="1400" u="none" strike="noStrike">
              <a:solidFill>
                <a:schemeClr val="dk1"/>
              </a:solidFill>
              <a:effectLst/>
              <a:latin typeface="+mn-lt"/>
              <a:ea typeface="+mn-ea"/>
              <a:cs typeface="+mn-cs"/>
            </a:rPr>
            <a:t> </a:t>
          </a:r>
          <a:endParaRPr lang="en-US" sz="1000" u="sng">
            <a:solidFill>
              <a:schemeClr val="dk1"/>
            </a:solidFill>
            <a:effectLst/>
            <a:latin typeface="+mn-lt"/>
            <a:ea typeface="+mn-ea"/>
            <a:cs typeface="+mn-cs"/>
          </a:endParaRPr>
        </a:p>
        <a:p>
          <a:r>
            <a:rPr lang="en-US" sz="1400" u="sng">
              <a:solidFill>
                <a:schemeClr val="dk1"/>
              </a:solidFill>
              <a:effectLst/>
              <a:latin typeface="+mn-lt"/>
              <a:ea typeface="+mn-ea"/>
              <a:cs typeface="+mn-cs"/>
            </a:rPr>
            <a:t>Claimant’s Name</a:t>
          </a:r>
          <a:r>
            <a:rPr lang="en-US" sz="1400">
              <a:solidFill>
                <a:schemeClr val="dk1"/>
              </a:solidFill>
              <a:effectLst/>
              <a:latin typeface="+mn-lt"/>
              <a:ea typeface="+mn-ea"/>
              <a:cs typeface="+mn-cs"/>
            </a:rPr>
            <a:t> - Enter the claimant’s full name.</a:t>
          </a:r>
        </a:p>
        <a:p>
          <a:r>
            <a:rPr lang="en-US" sz="1400" u="sng">
              <a:solidFill>
                <a:schemeClr val="dk1"/>
              </a:solidFill>
              <a:effectLst/>
              <a:latin typeface="+mn-lt"/>
              <a:ea typeface="+mn-ea"/>
              <a:cs typeface="+mn-cs"/>
            </a:rPr>
            <a:t>SSU ID#</a:t>
          </a:r>
          <a:r>
            <a:rPr lang="en-US" sz="1400">
              <a:solidFill>
                <a:schemeClr val="dk1"/>
              </a:solidFill>
              <a:effectLst/>
              <a:latin typeface="+mn-lt"/>
              <a:ea typeface="+mn-ea"/>
              <a:cs typeface="+mn-cs"/>
            </a:rPr>
            <a:t> - Enter the claimant’s SSU ID number.</a:t>
          </a:r>
        </a:p>
        <a:p>
          <a:r>
            <a:rPr lang="en-US" sz="1400" u="sng">
              <a:solidFill>
                <a:schemeClr val="dk1"/>
              </a:solidFill>
              <a:effectLst/>
              <a:latin typeface="+mn-lt"/>
              <a:ea typeface="+mn-ea"/>
              <a:cs typeface="+mn-cs"/>
            </a:rPr>
            <a:t>Title/Position</a:t>
          </a:r>
          <a:r>
            <a:rPr lang="en-US" sz="1400">
              <a:solidFill>
                <a:schemeClr val="dk1"/>
              </a:solidFill>
              <a:effectLst/>
              <a:latin typeface="+mn-lt"/>
              <a:ea typeface="+mn-ea"/>
              <a:cs typeface="+mn-cs"/>
            </a:rPr>
            <a:t> - Enter the claimant’s title/position (i.e. President, Professor, Accountant, Student, etc.).</a:t>
          </a:r>
        </a:p>
        <a:p>
          <a:r>
            <a:rPr lang="en-US" sz="1400" u="sng">
              <a:solidFill>
                <a:schemeClr val="dk1"/>
              </a:solidFill>
              <a:effectLst/>
              <a:latin typeface="+mn-lt"/>
              <a:ea typeface="+mn-ea"/>
              <a:cs typeface="+mn-cs"/>
            </a:rPr>
            <a:t>Residence Address</a:t>
          </a:r>
          <a:r>
            <a:rPr lang="en-US" sz="1400">
              <a:solidFill>
                <a:schemeClr val="dk1"/>
              </a:solidFill>
              <a:effectLst/>
              <a:latin typeface="+mn-lt"/>
              <a:ea typeface="+mn-ea"/>
              <a:cs typeface="+mn-cs"/>
            </a:rPr>
            <a:t> - This is voluntary information under Civil Code Section 179817, but is necessary when a traveler requests mileage reimbursement. Lack of this information may delay reimbursement.</a:t>
          </a:r>
        </a:p>
        <a:p>
          <a:r>
            <a:rPr lang="en-US" sz="1400" u="sng">
              <a:solidFill>
                <a:schemeClr val="dk1"/>
              </a:solidFill>
              <a:effectLst/>
              <a:latin typeface="+mn-lt"/>
              <a:ea typeface="+mn-ea"/>
              <a:cs typeface="+mn-cs"/>
            </a:rPr>
            <a:t>Headquarters</a:t>
          </a:r>
          <a:r>
            <a:rPr lang="en-US" sz="1400">
              <a:solidFill>
                <a:schemeClr val="dk1"/>
              </a:solidFill>
              <a:effectLst/>
              <a:latin typeface="+mn-lt"/>
              <a:ea typeface="+mn-ea"/>
              <a:cs typeface="+mn-cs"/>
            </a:rPr>
            <a:t> - Form defaults to Sonoma State University. You will need to override this and fill in your headquarters if different from SSU.</a:t>
          </a:r>
        </a:p>
        <a:p>
          <a:r>
            <a:rPr lang="en-US" sz="1400" u="sng">
              <a:solidFill>
                <a:schemeClr val="dk1"/>
              </a:solidFill>
              <a:effectLst/>
              <a:latin typeface="+mn-lt"/>
              <a:ea typeface="+mn-ea"/>
              <a:cs typeface="+mn-cs"/>
            </a:rPr>
            <a:t>Department</a:t>
          </a:r>
          <a:r>
            <a:rPr lang="en-US" sz="1400">
              <a:solidFill>
                <a:schemeClr val="dk1"/>
              </a:solidFill>
              <a:effectLst/>
              <a:latin typeface="+mn-lt"/>
              <a:ea typeface="+mn-ea"/>
              <a:cs typeface="+mn-cs"/>
            </a:rPr>
            <a:t> - Enter the department where the claimant works/reports.</a:t>
          </a:r>
        </a:p>
        <a:p>
          <a:r>
            <a:rPr lang="en-US" sz="1400" u="sng">
              <a:solidFill>
                <a:schemeClr val="dk1"/>
              </a:solidFill>
              <a:effectLst/>
              <a:latin typeface="+mn-lt"/>
              <a:ea typeface="+mn-ea"/>
              <a:cs typeface="+mn-cs"/>
            </a:rPr>
            <a:t>Campus Phone #</a:t>
          </a:r>
          <a:r>
            <a:rPr lang="en-US" sz="1400">
              <a:solidFill>
                <a:schemeClr val="dk1"/>
              </a:solidFill>
              <a:effectLst/>
              <a:latin typeface="+mn-lt"/>
              <a:ea typeface="+mn-ea"/>
              <a:cs typeface="+mn-cs"/>
            </a:rPr>
            <a:t> - Enter the phone number where the claimant can be reached on campus or other headquarters.</a:t>
          </a:r>
        </a:p>
        <a:p>
          <a:r>
            <a:rPr lang="en-US" sz="1400" u="sng">
              <a:solidFill>
                <a:schemeClr val="dk1"/>
              </a:solidFill>
              <a:effectLst/>
              <a:latin typeface="+mn-lt"/>
              <a:ea typeface="+mn-ea"/>
              <a:cs typeface="+mn-cs"/>
            </a:rPr>
            <a:t>Headquarters Address</a:t>
          </a:r>
          <a:r>
            <a:rPr lang="en-US" sz="1400">
              <a:solidFill>
                <a:schemeClr val="dk1"/>
              </a:solidFill>
              <a:effectLst/>
              <a:latin typeface="+mn-lt"/>
              <a:ea typeface="+mn-ea"/>
              <a:cs typeface="+mn-cs"/>
            </a:rPr>
            <a:t> - This will default to the University's address; if your headquarters is different, the address may be overridden.</a:t>
          </a:r>
        </a:p>
        <a:p>
          <a:r>
            <a:rPr lang="en-US" sz="1400" u="sng">
              <a:solidFill>
                <a:schemeClr val="dk1"/>
              </a:solidFill>
              <a:effectLst/>
              <a:latin typeface="+mn-lt"/>
              <a:ea typeface="+mn-ea"/>
              <a:cs typeface="+mn-cs"/>
            </a:rPr>
            <a:t>Page </a:t>
          </a:r>
          <a:r>
            <a:rPr lang="en-US" sz="1400">
              <a:solidFill>
                <a:schemeClr val="dk1"/>
              </a:solidFill>
              <a:effectLst/>
              <a:latin typeface="+mn-lt"/>
              <a:ea typeface="+mn-ea"/>
              <a:cs typeface="+mn-cs"/>
            </a:rPr>
            <a:t>- Enter the correct page number using the dropdown function. If submitting a claim with multiple pages, all pages must be appropriately signed and approved.</a:t>
          </a:r>
        </a:p>
        <a:p>
          <a:r>
            <a:rPr lang="en-US" sz="1400" u="sng">
              <a:solidFill>
                <a:schemeClr val="dk1"/>
              </a:solidFill>
              <a:effectLst/>
              <a:latin typeface="+mn-lt"/>
              <a:ea typeface="+mn-ea"/>
              <a:cs typeface="+mn-cs"/>
            </a:rPr>
            <a:t>Date and Time</a:t>
          </a:r>
          <a:r>
            <a:rPr lang="en-US" sz="1400">
              <a:solidFill>
                <a:schemeClr val="dk1"/>
              </a:solidFill>
              <a:effectLst/>
              <a:latin typeface="+mn-lt"/>
              <a:ea typeface="+mn-ea"/>
              <a:cs typeface="+mn-cs"/>
            </a:rPr>
            <a:t> - Enter the date and time of departure including month and year, on the on the appropriate line using the twenty-four clock (military time – dropdown function).  Enter the time of return on the date of return including month and year. </a:t>
          </a:r>
          <a:r>
            <a:rPr lang="en-US" sz="1400" b="1">
              <a:solidFill>
                <a:schemeClr val="dk1"/>
              </a:solidFill>
              <a:effectLst/>
              <a:latin typeface="+mn-lt"/>
              <a:ea typeface="+mn-ea"/>
              <a:cs typeface="+mn-cs"/>
            </a:rPr>
            <a:t>It is mandatory that the departure and return times of the trip be included.</a:t>
          </a:r>
          <a:endParaRPr lang="en-US" sz="1400">
            <a:solidFill>
              <a:schemeClr val="dk1"/>
            </a:solidFill>
            <a:effectLst/>
            <a:latin typeface="+mn-lt"/>
            <a:ea typeface="+mn-ea"/>
            <a:cs typeface="+mn-cs"/>
          </a:endParaRPr>
        </a:p>
        <a:p>
          <a:r>
            <a:rPr lang="en-US" sz="1400" u="sng">
              <a:solidFill>
                <a:schemeClr val="dk1"/>
              </a:solidFill>
              <a:effectLst/>
              <a:latin typeface="+mn-lt"/>
              <a:ea typeface="+mn-ea"/>
              <a:cs typeface="+mn-cs"/>
            </a:rPr>
            <a:t>Location</a:t>
          </a:r>
          <a:r>
            <a:rPr lang="en-US" sz="1400">
              <a:solidFill>
                <a:schemeClr val="dk1"/>
              </a:solidFill>
              <a:effectLst/>
              <a:latin typeface="+mn-lt"/>
              <a:ea typeface="+mn-ea"/>
              <a:cs typeface="+mn-cs"/>
            </a:rPr>
            <a:t> - Enter the name of the city or location where the expense was incurred.</a:t>
          </a:r>
        </a:p>
        <a:p>
          <a:r>
            <a:rPr lang="en-US" sz="1400" u="sng">
              <a:solidFill>
                <a:schemeClr val="dk1"/>
              </a:solidFill>
              <a:effectLst/>
              <a:latin typeface="+mn-lt"/>
              <a:ea typeface="+mn-ea"/>
              <a:cs typeface="+mn-cs"/>
            </a:rPr>
            <a:t>Lodging</a:t>
          </a:r>
          <a:r>
            <a:rPr lang="en-US" sz="1400">
              <a:solidFill>
                <a:schemeClr val="dk1"/>
              </a:solidFill>
              <a:effectLst/>
              <a:latin typeface="+mn-lt"/>
              <a:ea typeface="+mn-ea"/>
              <a:cs typeface="+mn-cs"/>
            </a:rPr>
            <a:t> - Enter the </a:t>
          </a:r>
          <a:r>
            <a:rPr lang="en-US" sz="1400" b="1">
              <a:solidFill>
                <a:schemeClr val="dk1"/>
              </a:solidFill>
              <a:effectLst/>
              <a:latin typeface="+mn-lt"/>
              <a:ea typeface="+mn-ea"/>
              <a:cs typeface="+mn-cs"/>
            </a:rPr>
            <a:t>actual cost </a:t>
          </a:r>
          <a:r>
            <a:rPr lang="en-US" sz="1400">
              <a:solidFill>
                <a:schemeClr val="dk1"/>
              </a:solidFill>
              <a:effectLst/>
              <a:latin typeface="+mn-lt"/>
              <a:ea typeface="+mn-ea"/>
              <a:cs typeface="+mn-cs"/>
            </a:rPr>
            <a:t>of lodging. An original itemized receipt is required. The current CSU maximum rate for United States travel, including Alaska, Hawaii, and US possessions is $275 per night, excluding taxes, and is effective for travel occurring on or after November 1, 2015. </a:t>
          </a:r>
          <a:r>
            <a:rPr lang="en-US" sz="1400" b="1" u="sng">
              <a:solidFill>
                <a:schemeClr val="dk1"/>
              </a:solidFill>
              <a:effectLst/>
              <a:latin typeface="+mn-lt"/>
              <a:ea typeface="+mn-ea"/>
              <a:cs typeface="+mn-cs"/>
            </a:rPr>
            <a:t>Please refer to Appendix</a:t>
          </a:r>
          <a:r>
            <a:rPr lang="en-US" sz="1400" b="1" u="sng" baseline="0">
              <a:solidFill>
                <a:schemeClr val="dk1"/>
              </a:solidFill>
              <a:effectLst/>
              <a:latin typeface="+mn-lt"/>
              <a:ea typeface="+mn-ea"/>
              <a:cs typeface="+mn-cs"/>
            </a:rPr>
            <a:t> D of the CSU Travel Policy for International travel.</a:t>
          </a:r>
          <a:endParaRPr lang="en-US" sz="1400" b="1" u="sng">
            <a:solidFill>
              <a:schemeClr val="dk1"/>
            </a:solidFill>
            <a:effectLst/>
            <a:latin typeface="+mn-lt"/>
            <a:ea typeface="+mn-ea"/>
            <a:cs typeface="+mn-cs"/>
          </a:endParaRPr>
        </a:p>
        <a:p>
          <a:r>
            <a:rPr lang="en-US" sz="1400" u="sng">
              <a:solidFill>
                <a:schemeClr val="dk1"/>
              </a:solidFill>
              <a:effectLst/>
              <a:latin typeface="+mn-lt"/>
              <a:ea typeface="+mn-ea"/>
              <a:cs typeface="+mn-cs"/>
            </a:rPr>
            <a:t>Meals</a:t>
          </a:r>
          <a:r>
            <a:rPr lang="en-US" sz="1400">
              <a:solidFill>
                <a:schemeClr val="dk1"/>
              </a:solidFill>
              <a:effectLst/>
              <a:latin typeface="+mn-lt"/>
              <a:ea typeface="+mn-ea"/>
              <a:cs typeface="+mn-cs"/>
            </a:rPr>
            <a:t> - Meal expense must be submitted at </a:t>
          </a:r>
          <a:r>
            <a:rPr lang="en-US" sz="1400" b="1">
              <a:solidFill>
                <a:schemeClr val="dk1"/>
              </a:solidFill>
              <a:effectLst/>
              <a:latin typeface="+mn-lt"/>
              <a:ea typeface="+mn-ea"/>
              <a:cs typeface="+mn-cs"/>
            </a:rPr>
            <a:t>actual cost up to $55/day (no per diem)</a:t>
          </a:r>
          <a:r>
            <a:rPr lang="en-US" sz="1400">
              <a:solidFill>
                <a:schemeClr val="dk1"/>
              </a:solidFill>
              <a:effectLst/>
              <a:latin typeface="+mn-lt"/>
              <a:ea typeface="+mn-ea"/>
              <a:cs typeface="+mn-cs"/>
            </a:rPr>
            <a:t> if travel is within the contiguous U.S. and less than 30 days.  </a:t>
          </a:r>
          <a:r>
            <a:rPr lang="en-US" sz="1400" b="1" u="sng">
              <a:solidFill>
                <a:schemeClr val="dk1"/>
              </a:solidFill>
              <a:effectLst/>
              <a:latin typeface="+mn-lt"/>
              <a:ea typeface="+mn-ea"/>
              <a:cs typeface="+mn-cs"/>
            </a:rPr>
            <a:t>If travel is beyond this scope, see Appendix D of the CSU Travel Policy.</a:t>
          </a:r>
        </a:p>
        <a:p>
          <a:r>
            <a:rPr lang="en-US" sz="1400" u="sng">
              <a:solidFill>
                <a:schemeClr val="dk1"/>
              </a:solidFill>
              <a:effectLst/>
              <a:latin typeface="+mn-lt"/>
              <a:ea typeface="+mn-ea"/>
              <a:cs typeface="+mn-cs"/>
            </a:rPr>
            <a:t>Incidentals</a:t>
          </a:r>
          <a:r>
            <a:rPr lang="en-US" sz="1400">
              <a:solidFill>
                <a:schemeClr val="dk1"/>
              </a:solidFill>
              <a:effectLst/>
              <a:latin typeface="+mn-lt"/>
              <a:ea typeface="+mn-ea"/>
              <a:cs typeface="+mn-cs"/>
            </a:rPr>
            <a:t> - Enter the total </a:t>
          </a:r>
          <a:r>
            <a:rPr lang="en-US" sz="1400" b="1">
              <a:solidFill>
                <a:schemeClr val="dk1"/>
              </a:solidFill>
              <a:effectLst/>
              <a:latin typeface="+mn-lt"/>
              <a:ea typeface="+mn-ea"/>
              <a:cs typeface="+mn-cs"/>
            </a:rPr>
            <a:t>actual cost </a:t>
          </a:r>
          <a:r>
            <a:rPr lang="en-US" sz="1400">
              <a:solidFill>
                <a:schemeClr val="dk1"/>
              </a:solidFill>
              <a:effectLst/>
              <a:latin typeface="+mn-lt"/>
              <a:ea typeface="+mn-ea"/>
              <a:cs typeface="+mn-cs"/>
            </a:rPr>
            <a:t>of incidentals not to exceed the maximum authorized amount of $7 per calendar day,</a:t>
          </a:r>
          <a:r>
            <a:rPr lang="en-US" sz="1400" baseline="0">
              <a:solidFill>
                <a:schemeClr val="dk1"/>
              </a:solidFill>
              <a:effectLst/>
              <a:latin typeface="+mn-lt"/>
              <a:ea typeface="+mn-ea"/>
              <a:cs typeface="+mn-cs"/>
            </a:rPr>
            <a:t> if travel is within the contiguous U.S</a:t>
          </a:r>
          <a:r>
            <a:rPr lang="en-US" sz="1400">
              <a:solidFill>
                <a:schemeClr val="dk1"/>
              </a:solidFill>
              <a:effectLst/>
              <a:latin typeface="+mn-lt"/>
              <a:ea typeface="+mn-ea"/>
              <a:cs typeface="+mn-cs"/>
            </a:rPr>
            <a:t>. Incidental expenses can only be claimed if travel includes an overnight stay at a hotel. </a:t>
          </a:r>
          <a:r>
            <a:rPr lang="en-US" sz="1400" b="1" u="sng">
              <a:solidFill>
                <a:schemeClr val="dk1"/>
              </a:solidFill>
              <a:effectLst/>
              <a:latin typeface="+mn-lt"/>
              <a:ea typeface="+mn-ea"/>
              <a:cs typeface="+mn-cs"/>
            </a:rPr>
            <a:t>Please refer</a:t>
          </a:r>
          <a:r>
            <a:rPr lang="en-US" sz="1400" b="1" u="sng" baseline="0">
              <a:solidFill>
                <a:schemeClr val="dk1"/>
              </a:solidFill>
              <a:effectLst/>
              <a:latin typeface="+mn-lt"/>
              <a:ea typeface="+mn-ea"/>
              <a:cs typeface="+mn-cs"/>
            </a:rPr>
            <a:t> to Appendix D of the CSU Travel Policy for international travel.</a:t>
          </a:r>
          <a:endParaRPr lang="en-US" sz="1400" b="1" u="sng">
            <a:solidFill>
              <a:schemeClr val="dk1"/>
            </a:solidFill>
            <a:effectLst/>
            <a:latin typeface="+mn-lt"/>
            <a:ea typeface="+mn-ea"/>
            <a:cs typeface="+mn-cs"/>
          </a:endParaRPr>
        </a:p>
        <a:p>
          <a:r>
            <a:rPr lang="en-US" sz="1400" u="sng">
              <a:solidFill>
                <a:schemeClr val="dk1"/>
              </a:solidFill>
              <a:effectLst/>
              <a:latin typeface="+mn-lt"/>
              <a:ea typeface="+mn-ea"/>
              <a:cs typeface="+mn-cs"/>
            </a:rPr>
            <a:t>Cost of Transportation</a:t>
          </a:r>
          <a:r>
            <a:rPr lang="en-US" sz="1400">
              <a:solidFill>
                <a:schemeClr val="dk1"/>
              </a:solidFill>
              <a:effectLst/>
              <a:latin typeface="+mn-lt"/>
              <a:ea typeface="+mn-ea"/>
              <a:cs typeface="+mn-cs"/>
            </a:rPr>
            <a:t> - Enter the </a:t>
          </a:r>
          <a:r>
            <a:rPr lang="en-US" sz="1400" b="1">
              <a:solidFill>
                <a:schemeClr val="dk1"/>
              </a:solidFill>
              <a:effectLst/>
              <a:latin typeface="+mn-lt"/>
              <a:ea typeface="+mn-ea"/>
              <a:cs typeface="+mn-cs"/>
            </a:rPr>
            <a:t>actual cost </a:t>
          </a:r>
          <a:r>
            <a:rPr lang="en-US" sz="1400">
              <a:solidFill>
                <a:schemeClr val="dk1"/>
              </a:solidFill>
              <a:effectLst/>
              <a:latin typeface="+mn-lt"/>
              <a:ea typeface="+mn-ea"/>
              <a:cs typeface="+mn-cs"/>
            </a:rPr>
            <a:t>of transportation plus tip (up to 20% max) as applicable, i.e. rental car, taxi, airfare, shuttle or bus. An itemized receipt is required for an expense of $75 or more.</a:t>
          </a:r>
        </a:p>
        <a:p>
          <a:r>
            <a:rPr lang="en-US" sz="1400" u="sng">
              <a:solidFill>
                <a:schemeClr val="dk1"/>
              </a:solidFill>
              <a:effectLst/>
              <a:latin typeface="+mn-lt"/>
              <a:ea typeface="+mn-ea"/>
              <a:cs typeface="+mn-cs"/>
            </a:rPr>
            <a:t>Type Used</a:t>
          </a:r>
          <a:r>
            <a:rPr lang="en-US" sz="1400">
              <a:solidFill>
                <a:schemeClr val="dk1"/>
              </a:solidFill>
              <a:effectLst/>
              <a:latin typeface="+mn-lt"/>
              <a:ea typeface="+mn-ea"/>
              <a:cs typeface="+mn-cs"/>
            </a:rPr>
            <a:t> - Enter the abbreviation for the method of transportation using the dropdown function. “A” for commercial airline, “PC” for privately owned car, “RC” for rental vehicles, “RR” for railroad, light rail and BART, “S” for shuttle and Airporter, “T” for taxi and Uber, and * for multiple methods of transportation. If multiple methods of transportation are used, include details in the Purpose of Trip, Remarks, and Details section of the Travel Claim.</a:t>
          </a:r>
        </a:p>
        <a:p>
          <a:r>
            <a:rPr lang="en-US" sz="1400" u="sng">
              <a:solidFill>
                <a:schemeClr val="dk1"/>
              </a:solidFill>
              <a:effectLst/>
              <a:latin typeface="+mn-lt"/>
              <a:ea typeface="+mn-ea"/>
              <a:cs typeface="+mn-cs"/>
            </a:rPr>
            <a:t>Parking, Tolls</a:t>
          </a:r>
          <a:r>
            <a:rPr lang="en-US" sz="1400">
              <a:solidFill>
                <a:schemeClr val="dk1"/>
              </a:solidFill>
              <a:effectLst/>
              <a:latin typeface="+mn-lt"/>
              <a:ea typeface="+mn-ea"/>
              <a:cs typeface="+mn-cs"/>
            </a:rPr>
            <a:t> - Enter actual parking charges and bridge tolls, and attach receipts for parking expenses of $75 or more.</a:t>
          </a:r>
        </a:p>
        <a:p>
          <a:r>
            <a:rPr lang="en-US" sz="1400" u="sng">
              <a:solidFill>
                <a:schemeClr val="dk1"/>
              </a:solidFill>
              <a:effectLst/>
              <a:latin typeface="+mn-lt"/>
              <a:ea typeface="+mn-ea"/>
              <a:cs typeface="+mn-cs"/>
            </a:rPr>
            <a:t>Private Car Use</a:t>
          </a:r>
          <a:r>
            <a:rPr lang="en-US" sz="1400">
              <a:solidFill>
                <a:schemeClr val="dk1"/>
              </a:solidFill>
              <a:effectLst/>
              <a:latin typeface="+mn-lt"/>
              <a:ea typeface="+mn-ea"/>
              <a:cs typeface="+mn-cs"/>
            </a:rPr>
            <a:t> - Enter the number of miles traveled by private vehicle; the total dollar amount will calculate when the mileage rate is filled in online.</a:t>
          </a:r>
        </a:p>
        <a:p>
          <a:r>
            <a:rPr lang="en-US" sz="1400" u="sng">
              <a:solidFill>
                <a:schemeClr val="dk1"/>
              </a:solidFill>
              <a:effectLst/>
              <a:latin typeface="+mn-lt"/>
              <a:ea typeface="+mn-ea"/>
              <a:cs typeface="+mn-cs"/>
            </a:rPr>
            <a:t>Business Expense</a:t>
          </a:r>
          <a:r>
            <a:rPr lang="en-US" sz="1400">
              <a:solidFill>
                <a:schemeClr val="dk1"/>
              </a:solidFill>
              <a:effectLst/>
              <a:latin typeface="+mn-lt"/>
              <a:ea typeface="+mn-ea"/>
              <a:cs typeface="+mn-cs"/>
            </a:rPr>
            <a:t> - Enter business expense items which could include business phone calls, emergency purchases, conference registration fees, gas,</a:t>
          </a:r>
          <a:r>
            <a:rPr lang="en-US" sz="1400" baseline="0">
              <a:solidFill>
                <a:schemeClr val="dk1"/>
              </a:solidFill>
              <a:effectLst/>
              <a:latin typeface="+mn-lt"/>
              <a:ea typeface="+mn-ea"/>
              <a:cs typeface="+mn-cs"/>
            </a:rPr>
            <a:t> baggage fees,</a:t>
          </a:r>
          <a:r>
            <a:rPr lang="en-US" sz="1400">
              <a:solidFill>
                <a:schemeClr val="dk1"/>
              </a:solidFill>
              <a:effectLst/>
              <a:latin typeface="+mn-lt"/>
              <a:ea typeface="+mn-ea"/>
              <a:cs typeface="+mn-cs"/>
            </a:rPr>
            <a:t> and internet access charges.  Provide explanation of why expense is being claimed in the purpose/remarks section of the travel claim.  Original receipt required if expense is $75 or more.</a:t>
          </a:r>
        </a:p>
        <a:p>
          <a:r>
            <a:rPr lang="en-US" sz="1400" u="sng">
              <a:solidFill>
                <a:schemeClr val="dk1"/>
              </a:solidFill>
              <a:effectLst/>
              <a:latin typeface="+mn-lt"/>
              <a:ea typeface="+mn-ea"/>
              <a:cs typeface="+mn-cs"/>
            </a:rPr>
            <a:t>Total Expenses for Day</a:t>
          </a:r>
          <a:r>
            <a:rPr lang="en-US" sz="1400">
              <a:solidFill>
                <a:schemeClr val="dk1"/>
              </a:solidFill>
              <a:effectLst/>
              <a:latin typeface="+mn-lt"/>
              <a:ea typeface="+mn-ea"/>
              <a:cs typeface="+mn-cs"/>
            </a:rPr>
            <a:t> - Enter the total amount expended on each day of the trip, this amount will automatically calculate if online form is used.</a:t>
          </a:r>
        </a:p>
        <a:p>
          <a:r>
            <a:rPr lang="en-US" sz="1400" u="sng">
              <a:solidFill>
                <a:schemeClr val="dk1"/>
              </a:solidFill>
              <a:effectLst/>
              <a:latin typeface="+mn-lt"/>
              <a:ea typeface="+mn-ea"/>
              <a:cs typeface="+mn-cs"/>
            </a:rPr>
            <a:t>Expenses Paid by ProCard</a:t>
          </a:r>
          <a:r>
            <a:rPr lang="en-US" sz="1400">
              <a:solidFill>
                <a:schemeClr val="dk1"/>
              </a:solidFill>
              <a:effectLst/>
              <a:latin typeface="+mn-lt"/>
              <a:ea typeface="+mn-ea"/>
              <a:cs typeface="+mn-cs"/>
            </a:rPr>
            <a:t> – If a ProCard is used to pay for a Conference/Meeting Registration fee and/or local Enterprise Rental Car expenses, enter actual expenses in the appropriate box. The copy of the “Use of ProCard for University Travel Expenses” Form and any required back-up documentation must be attached to the claim to substantiate the expenses. </a:t>
          </a:r>
          <a:r>
            <a:rPr lang="en-US" sz="1400" b="1">
              <a:solidFill>
                <a:schemeClr val="dk1"/>
              </a:solidFill>
              <a:effectLst/>
              <a:latin typeface="+mn-lt"/>
              <a:ea typeface="+mn-ea"/>
              <a:cs typeface="+mn-cs"/>
            </a:rPr>
            <a:t>NOTE</a:t>
          </a:r>
          <a:r>
            <a:rPr lang="en-US" sz="1400">
              <a:solidFill>
                <a:schemeClr val="dk1"/>
              </a:solidFill>
              <a:effectLst/>
              <a:latin typeface="+mn-lt"/>
              <a:ea typeface="+mn-ea"/>
              <a:cs typeface="+mn-cs"/>
            </a:rPr>
            <a:t>: The CSU Travel Policy prohibits duplicate payment for a cost that was directly billed to and paid by the University.</a:t>
          </a:r>
        </a:p>
        <a:p>
          <a:r>
            <a:rPr lang="en-US" sz="1400" u="sng">
              <a:solidFill>
                <a:schemeClr val="dk1"/>
              </a:solidFill>
              <a:effectLst/>
              <a:latin typeface="+mn-lt"/>
              <a:ea typeface="+mn-ea"/>
              <a:cs typeface="+mn-cs"/>
            </a:rPr>
            <a:t>Claim Total</a:t>
          </a:r>
          <a:r>
            <a:rPr lang="en-US" sz="1400">
              <a:solidFill>
                <a:schemeClr val="dk1"/>
              </a:solidFill>
              <a:effectLst/>
              <a:latin typeface="+mn-lt"/>
              <a:ea typeface="+mn-ea"/>
              <a:cs typeface="+mn-cs"/>
            </a:rPr>
            <a:t> - Enter the total amount of expenses. This will automatically calculate when the online form is used.</a:t>
          </a:r>
        </a:p>
        <a:p>
          <a:r>
            <a:rPr lang="en-US" sz="1400" u="sng">
              <a:solidFill>
                <a:schemeClr val="dk1"/>
              </a:solidFill>
              <a:effectLst/>
              <a:latin typeface="+mn-lt"/>
              <a:ea typeface="+mn-ea"/>
              <a:cs typeface="+mn-cs"/>
            </a:rPr>
            <a:t>Less Advance</a:t>
          </a:r>
          <a:r>
            <a:rPr lang="en-US" sz="1400">
              <a:solidFill>
                <a:schemeClr val="dk1"/>
              </a:solidFill>
              <a:effectLst/>
              <a:latin typeface="+mn-lt"/>
              <a:ea typeface="+mn-ea"/>
              <a:cs typeface="+mn-cs"/>
            </a:rPr>
            <a:t> - Enter the amount of travel advance received, if applicable.</a:t>
          </a:r>
        </a:p>
        <a:p>
          <a:r>
            <a:rPr lang="en-US" sz="1400" u="sng">
              <a:solidFill>
                <a:schemeClr val="dk1"/>
              </a:solidFill>
              <a:effectLst/>
              <a:latin typeface="+mn-lt"/>
              <a:ea typeface="+mn-ea"/>
              <a:cs typeface="+mn-cs"/>
            </a:rPr>
            <a:t>Purpose of Trip, Remarks and Details</a:t>
          </a:r>
          <a:r>
            <a:rPr lang="en-US" sz="1400">
              <a:solidFill>
                <a:schemeClr val="dk1"/>
              </a:solidFill>
              <a:effectLst/>
              <a:latin typeface="+mn-lt"/>
              <a:ea typeface="+mn-ea"/>
              <a:cs typeface="+mn-cs"/>
            </a:rPr>
            <a:t> - Enter a brief statement of the purpose of the trip, if the claim has several trips for the same purpose, one statement will suffice for those trips.  Business expense detail is required; enter other details or remarks for expenses, if necessary.</a:t>
          </a:r>
        </a:p>
        <a:p>
          <a:r>
            <a:rPr lang="en-US" sz="1400" u="sng">
              <a:solidFill>
                <a:schemeClr val="dk1"/>
              </a:solidFill>
              <a:effectLst/>
              <a:latin typeface="+mn-lt"/>
              <a:ea typeface="+mn-ea"/>
              <a:cs typeface="+mn-cs"/>
            </a:rPr>
            <a:t>University Distribution</a:t>
          </a:r>
          <a:r>
            <a:rPr lang="en-US" sz="1400">
              <a:solidFill>
                <a:schemeClr val="dk1"/>
              </a:solidFill>
              <a:effectLst/>
              <a:latin typeface="+mn-lt"/>
              <a:ea typeface="+mn-ea"/>
              <a:cs typeface="+mn-cs"/>
            </a:rPr>
            <a:t> - Using the dropdown function, select the appropriate Business Unit that the travel expenses will be charged to.</a:t>
          </a:r>
        </a:p>
        <a:p>
          <a:r>
            <a:rPr lang="en-US" sz="1400" u="sng">
              <a:solidFill>
                <a:schemeClr val="dk1"/>
              </a:solidFill>
              <a:effectLst/>
              <a:latin typeface="+mn-lt"/>
              <a:ea typeface="+mn-ea"/>
              <a:cs typeface="+mn-cs"/>
            </a:rPr>
            <a:t>Chartfield string</a:t>
          </a:r>
          <a:r>
            <a:rPr lang="en-US" sz="1400">
              <a:solidFill>
                <a:schemeClr val="dk1"/>
              </a:solidFill>
              <a:effectLst/>
              <a:latin typeface="+mn-lt"/>
              <a:ea typeface="+mn-ea"/>
              <a:cs typeface="+mn-cs"/>
            </a:rPr>
            <a:t> - Enter the account number, fund, and department that the travel expenses are to be charged to.</a:t>
          </a:r>
        </a:p>
        <a:p>
          <a:r>
            <a:rPr lang="en-US" sz="1400" u="sng">
              <a:solidFill>
                <a:schemeClr val="dk1"/>
              </a:solidFill>
              <a:effectLst/>
              <a:latin typeface="+mn-lt"/>
              <a:ea typeface="+mn-ea"/>
              <a:cs typeface="+mn-cs"/>
            </a:rPr>
            <a:t>Amount</a:t>
          </a:r>
          <a:r>
            <a:rPr lang="en-US" sz="1400">
              <a:solidFill>
                <a:schemeClr val="dk1"/>
              </a:solidFill>
              <a:effectLst/>
              <a:latin typeface="+mn-lt"/>
              <a:ea typeface="+mn-ea"/>
              <a:cs typeface="+mn-cs"/>
            </a:rPr>
            <a:t> - Enter the expense amount to be charged to the corresponding chartfield string (Amount must be entered or claim will be sent back.).</a:t>
          </a:r>
        </a:p>
        <a:p>
          <a:r>
            <a:rPr lang="en-US" sz="1400" u="sng">
              <a:solidFill>
                <a:schemeClr val="dk1"/>
              </a:solidFill>
              <a:effectLst/>
              <a:latin typeface="+mn-lt"/>
              <a:ea typeface="+mn-ea"/>
              <a:cs typeface="+mn-cs"/>
            </a:rPr>
            <a:t>Balance Due</a:t>
          </a:r>
          <a:r>
            <a:rPr lang="en-US" sz="1400">
              <a:solidFill>
                <a:schemeClr val="dk1"/>
              </a:solidFill>
              <a:effectLst/>
              <a:latin typeface="+mn-lt"/>
              <a:ea typeface="+mn-ea"/>
              <a:cs typeface="+mn-cs"/>
            </a:rPr>
            <a:t> - Enter the balance due to the claimant.  (The difference between the claim total less the travel advance.).</a:t>
          </a:r>
        </a:p>
        <a:p>
          <a:r>
            <a:rPr lang="en-US" sz="1400" u="sng">
              <a:solidFill>
                <a:schemeClr val="dk1"/>
              </a:solidFill>
              <a:effectLst/>
              <a:latin typeface="+mn-lt"/>
              <a:ea typeface="+mn-ea"/>
              <a:cs typeface="+mn-cs"/>
            </a:rPr>
            <a:t>Mileage Rate </a:t>
          </a:r>
          <a:r>
            <a:rPr lang="en-US" sz="1400">
              <a:solidFill>
                <a:schemeClr val="dk1"/>
              </a:solidFill>
              <a:effectLst/>
              <a:latin typeface="+mn-lt"/>
              <a:ea typeface="+mn-ea"/>
              <a:cs typeface="+mn-cs"/>
            </a:rPr>
            <a:t>- Enter the rate of reimbursement being claimed for private vehicle use if different current mileage reimbursement rate. This will automatically calculate and fill in the daily mileage expense column.</a:t>
          </a:r>
        </a:p>
        <a:p>
          <a:r>
            <a:rPr lang="en-US" sz="1400" u="sng">
              <a:solidFill>
                <a:schemeClr val="dk1"/>
              </a:solidFill>
              <a:effectLst/>
              <a:latin typeface="+mn-lt"/>
              <a:ea typeface="+mn-ea"/>
              <a:cs typeface="+mn-cs"/>
            </a:rPr>
            <a:t>Online Travel Certification Training</a:t>
          </a:r>
          <a:r>
            <a:rPr lang="en-US" sz="1400">
              <a:solidFill>
                <a:schemeClr val="dk1"/>
              </a:solidFill>
              <a:effectLst/>
              <a:latin typeface="+mn-lt"/>
              <a:ea typeface="+mn-ea"/>
              <a:cs typeface="+mn-cs"/>
            </a:rPr>
            <a:t> – Claimant’s checkmark verifies completion of the online Travel Certification training. Non-employee claimants must complete the Travel Certification Form and attach the completed form to each Travel Expense Claim.</a:t>
          </a:r>
        </a:p>
        <a:p>
          <a:r>
            <a:rPr lang="en-US" sz="1400" u="sng">
              <a:solidFill>
                <a:schemeClr val="dk1"/>
              </a:solidFill>
              <a:effectLst/>
              <a:latin typeface="+mn-lt"/>
              <a:ea typeface="+mn-ea"/>
              <a:cs typeface="+mn-cs"/>
            </a:rPr>
            <a:t>Claimant’s Certification and Signature</a:t>
          </a:r>
          <a:r>
            <a:rPr lang="en-US" sz="1400">
              <a:solidFill>
                <a:schemeClr val="dk1"/>
              </a:solidFill>
              <a:effectLst/>
              <a:latin typeface="+mn-lt"/>
              <a:ea typeface="+mn-ea"/>
              <a:cs typeface="+mn-cs"/>
            </a:rPr>
            <a:t> - Claimant's signature certifies that expenses claimed were actually incurred.</a:t>
          </a:r>
        </a:p>
        <a:p>
          <a:r>
            <a:rPr lang="en-US" sz="1400" u="sng">
              <a:solidFill>
                <a:schemeClr val="dk1"/>
              </a:solidFill>
              <a:effectLst/>
              <a:latin typeface="+mn-lt"/>
              <a:ea typeface="+mn-ea"/>
              <a:cs typeface="+mn-cs"/>
            </a:rPr>
            <a:t>Signature of Immediate Supervisor, Department Chair, or Principal Investigator </a:t>
          </a:r>
          <a:r>
            <a:rPr lang="en-US" sz="1400">
              <a:solidFill>
                <a:schemeClr val="dk1"/>
              </a:solidFill>
              <a:effectLst/>
              <a:latin typeface="+mn-lt"/>
              <a:ea typeface="+mn-ea"/>
              <a:cs typeface="+mn-cs"/>
            </a:rPr>
            <a:t>- If applicable.</a:t>
          </a:r>
        </a:p>
        <a:p>
          <a:r>
            <a:rPr lang="en-US" sz="1400" u="sng">
              <a:solidFill>
                <a:schemeClr val="dk1"/>
              </a:solidFill>
              <a:effectLst/>
              <a:latin typeface="+mn-lt"/>
              <a:ea typeface="+mn-ea"/>
              <a:cs typeface="+mn-cs"/>
            </a:rPr>
            <a:t>Signature of Official Approving Travel and Payment</a:t>
          </a:r>
          <a:r>
            <a:rPr lang="en-US" sz="1400">
              <a:solidFill>
                <a:schemeClr val="dk1"/>
              </a:solidFill>
              <a:effectLst/>
              <a:latin typeface="+mn-lt"/>
              <a:ea typeface="+mn-ea"/>
              <a:cs typeface="+mn-cs"/>
            </a:rPr>
            <a:t> - Certifies and authorizes travel; approves actual expenses as incurred on University business. Signature must be at President, Vice President, Associate Vice President, Dean or Administrative Manager level.</a:t>
          </a:r>
        </a:p>
        <a:p>
          <a:r>
            <a:rPr lang="en-US" sz="1200">
              <a:solidFill>
                <a:schemeClr val="dk1"/>
              </a:solidFill>
              <a:effectLst/>
              <a:latin typeface="+mn-lt"/>
              <a:ea typeface="+mn-ea"/>
              <a:cs typeface="+mn-cs"/>
            </a:rPr>
            <a:t> </a:t>
          </a:r>
        </a:p>
        <a:p>
          <a:r>
            <a:rPr lang="en-US" sz="1400">
              <a:solidFill>
                <a:schemeClr val="dk1"/>
              </a:solidFill>
              <a:effectLst/>
              <a:latin typeface="+mn-lt"/>
              <a:ea typeface="+mn-ea"/>
              <a:cs typeface="+mn-cs"/>
            </a:rPr>
            <a:t> </a:t>
          </a:r>
        </a:p>
        <a:p>
          <a:endParaRPr lang="en-US" sz="1100"/>
        </a:p>
      </xdr:txBody>
    </xdr:sp>
    <xdr:clientData/>
  </xdr:twoCellAnchor>
  <xdr:oneCellAnchor>
    <xdr:from>
      <xdr:col>0</xdr:col>
      <xdr:colOff>38100</xdr:colOff>
      <xdr:row>0</xdr:row>
      <xdr:rowOff>19050</xdr:rowOff>
    </xdr:from>
    <xdr:ext cx="1815406" cy="781048"/>
    <xdr:pic>
      <xdr:nvPicPr>
        <xdr:cNvPr id="9" name="Picture 8" descr="http://www.sonoma.edu/logos/print/jpg/secondarynobox-blue.jpg">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9050"/>
          <a:ext cx="1815406" cy="781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15</xdr:col>
      <xdr:colOff>38100</xdr:colOff>
      <xdr:row>0</xdr:row>
      <xdr:rowOff>85725</xdr:rowOff>
    </xdr:from>
    <xdr:to>
      <xdr:col>18</xdr:col>
      <xdr:colOff>409575</xdr:colOff>
      <xdr:row>4</xdr:row>
      <xdr:rowOff>114300</xdr:rowOff>
    </xdr:to>
    <xdr:sp macro="" textlink="">
      <xdr:nvSpPr>
        <xdr:cNvPr id="10" name="Rectangular Callout 9">
          <a:extLst>
            <a:ext uri="{FF2B5EF4-FFF2-40B4-BE49-F238E27FC236}">
              <a16:creationId xmlns:a16="http://schemas.microsoft.com/office/drawing/2014/main" id="{00000000-0008-0000-0200-00000A000000}"/>
            </a:ext>
          </a:extLst>
        </xdr:cNvPr>
        <xdr:cNvSpPr/>
      </xdr:nvSpPr>
      <xdr:spPr>
        <a:xfrm>
          <a:off x="8039100" y="85725"/>
          <a:ext cx="1971675" cy="676275"/>
        </a:xfrm>
        <a:prstGeom prst="wedgeRectCallout">
          <a:avLst>
            <a:gd name="adj1" fmla="val -38287"/>
            <a:gd name="adj2" fmla="val 163711"/>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t>Click</a:t>
          </a:r>
          <a:r>
            <a:rPr lang="en-US" sz="1100" baseline="0"/>
            <a:t> the green tab below for the Travel Expense Claim Form</a:t>
          </a:r>
          <a:endParaRPr lang="en-US" sz="1100"/>
        </a:p>
      </xdr:txBody>
    </xdr:sp>
    <xdr:clientData/>
  </xdr:twoCellAnchor>
  <xdr:twoCellAnchor>
    <xdr:from>
      <xdr:col>4</xdr:col>
      <xdr:colOff>180975</xdr:colOff>
      <xdr:row>88</xdr:row>
      <xdr:rowOff>95250</xdr:rowOff>
    </xdr:from>
    <xdr:to>
      <xdr:col>8</xdr:col>
      <xdr:colOff>517525</xdr:colOff>
      <xdr:row>91</xdr:row>
      <xdr:rowOff>79375</xdr:rowOff>
    </xdr:to>
    <xdr:sp macro="" textlink="">
      <xdr:nvSpPr>
        <xdr:cNvPr id="14" name="Rectangular Callout 13">
          <a:extLst>
            <a:ext uri="{FF2B5EF4-FFF2-40B4-BE49-F238E27FC236}">
              <a16:creationId xmlns:a16="http://schemas.microsoft.com/office/drawing/2014/main" id="{00000000-0008-0000-0200-00000E000000}"/>
            </a:ext>
          </a:extLst>
        </xdr:cNvPr>
        <xdr:cNvSpPr/>
      </xdr:nvSpPr>
      <xdr:spPr>
        <a:xfrm>
          <a:off x="2314575" y="14344650"/>
          <a:ext cx="2470150" cy="469900"/>
        </a:xfrm>
        <a:prstGeom prst="wedgeRectCallout">
          <a:avLst>
            <a:gd name="adj1" fmla="val -20923"/>
            <a:gd name="adj2" fmla="val 114755"/>
          </a:avLst>
        </a:prstGeom>
        <a:solidFill>
          <a:srgbClr val="0070C0"/>
        </a:solidFill>
        <a:ln w="38100">
          <a:solidFill>
            <a:sysClr val="windowText" lastClr="00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ctr"/>
          <a:r>
            <a:rPr lang="en-US" sz="1100"/>
            <a:t>Click</a:t>
          </a:r>
          <a:r>
            <a:rPr lang="en-US" sz="1100" baseline="0"/>
            <a:t> the green tab below </a:t>
          </a:r>
          <a:r>
            <a:rPr lang="en-US" sz="1100"/>
            <a:t>for the</a:t>
          </a:r>
        </a:p>
        <a:p>
          <a:pPr algn="ctr"/>
          <a:r>
            <a:rPr lang="en-US" sz="1100"/>
            <a:t>Travel Expense</a:t>
          </a:r>
          <a:r>
            <a:rPr lang="en-US" sz="1100" baseline="0"/>
            <a:t> Claim Form</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314325</xdr:colOff>
          <xdr:row>40</xdr:row>
          <xdr:rowOff>57150</xdr:rowOff>
        </xdr:from>
        <xdr:to>
          <xdr:col>11</xdr:col>
          <xdr:colOff>28575</xdr:colOff>
          <xdr:row>40</xdr:row>
          <xdr:rowOff>180975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0</xdr:colOff>
      <xdr:row>58</xdr:row>
      <xdr:rowOff>47625</xdr:rowOff>
    </xdr:from>
    <xdr:ext cx="255825" cy="232478"/>
    <xdr:sp macro="" textlink="">
      <xdr:nvSpPr>
        <xdr:cNvPr id="3" name="Check Box 233" hidden="1">
          <a:extLst>
            <a:ext uri="{FF2B5EF4-FFF2-40B4-BE49-F238E27FC236}">
              <a16:creationId xmlns:a16="http://schemas.microsoft.com/office/drawing/2014/main" id="{00000000-0008-0000-0300-000003000000}"/>
            </a:ext>
          </a:extLst>
        </xdr:cNvPr>
        <xdr:cNvSpPr/>
      </xdr:nvSpPr>
      <xdr:spPr>
        <a:xfrm>
          <a:off x="0" y="9677400"/>
          <a:ext cx="255825" cy="232478"/>
        </a:xfrm>
        <a:prstGeom prst="rect">
          <a:avLst/>
        </a:prstGeom>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p>
      </xdr:txBody>
    </xdr:sp>
    <xdr:clientData/>
  </xdr:oneCellAnchor>
  <xdr:oneCellAnchor>
    <xdr:from>
      <xdr:col>0</xdr:col>
      <xdr:colOff>0</xdr:colOff>
      <xdr:row>0</xdr:row>
      <xdr:rowOff>28575</xdr:rowOff>
    </xdr:from>
    <xdr:ext cx="819150" cy="352425"/>
    <xdr:pic>
      <xdr:nvPicPr>
        <xdr:cNvPr id="4" name="Picture 3" descr="http://www.sonoma.edu/logos/print/jpg/secondarynobox-blue.jpg">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8191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13</xdr:col>
      <xdr:colOff>191598</xdr:colOff>
      <xdr:row>23</xdr:row>
      <xdr:rowOff>80107</xdr:rowOff>
    </xdr:from>
    <xdr:to>
      <xdr:col>13</xdr:col>
      <xdr:colOff>411406</xdr:colOff>
      <xdr:row>23</xdr:row>
      <xdr:rowOff>80107</xdr:rowOff>
    </xdr:to>
    <xdr:cxnSp macro="">
      <xdr:nvCxnSpPr>
        <xdr:cNvPr id="5" name="Straight Arrow Connector 4">
          <a:extLst>
            <a:ext uri="{FF2B5EF4-FFF2-40B4-BE49-F238E27FC236}">
              <a16:creationId xmlns:a16="http://schemas.microsoft.com/office/drawing/2014/main" id="{00000000-0008-0000-0300-000005000000}"/>
            </a:ext>
          </a:extLst>
        </xdr:cNvPr>
        <xdr:cNvCxnSpPr/>
      </xdr:nvCxnSpPr>
      <xdr:spPr>
        <a:xfrm>
          <a:off x="5582748" y="4566382"/>
          <a:ext cx="219808"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284650</xdr:colOff>
      <xdr:row>23</xdr:row>
      <xdr:rowOff>77176</xdr:rowOff>
    </xdr:from>
    <xdr:to>
      <xdr:col>8</xdr:col>
      <xdr:colOff>504458</xdr:colOff>
      <xdr:row>23</xdr:row>
      <xdr:rowOff>77176</xdr:rowOff>
    </xdr:to>
    <xdr:cxnSp macro="">
      <xdr:nvCxnSpPr>
        <xdr:cNvPr id="6" name="Straight Arrow Connector 5">
          <a:extLst>
            <a:ext uri="{FF2B5EF4-FFF2-40B4-BE49-F238E27FC236}">
              <a16:creationId xmlns:a16="http://schemas.microsoft.com/office/drawing/2014/main" id="{00000000-0008-0000-0300-000006000000}"/>
            </a:ext>
          </a:extLst>
        </xdr:cNvPr>
        <xdr:cNvCxnSpPr/>
      </xdr:nvCxnSpPr>
      <xdr:spPr>
        <a:xfrm>
          <a:off x="3608875" y="4563451"/>
          <a:ext cx="219808"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137456</xdr:colOff>
      <xdr:row>23</xdr:row>
      <xdr:rowOff>89830</xdr:rowOff>
    </xdr:from>
    <xdr:to>
      <xdr:col>1</xdr:col>
      <xdr:colOff>357264</xdr:colOff>
      <xdr:row>23</xdr:row>
      <xdr:rowOff>89830</xdr:rowOff>
    </xdr:to>
    <xdr:cxnSp macro="">
      <xdr:nvCxnSpPr>
        <xdr:cNvPr id="7" name="Straight Arrow Connector 6">
          <a:extLst>
            <a:ext uri="{FF2B5EF4-FFF2-40B4-BE49-F238E27FC236}">
              <a16:creationId xmlns:a16="http://schemas.microsoft.com/office/drawing/2014/main" id="{00000000-0008-0000-0300-000007000000}"/>
            </a:ext>
          </a:extLst>
        </xdr:cNvPr>
        <xdr:cNvCxnSpPr/>
      </xdr:nvCxnSpPr>
      <xdr:spPr>
        <a:xfrm>
          <a:off x="547031" y="4576105"/>
          <a:ext cx="219808"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161925</xdr:colOff>
      <xdr:row>55</xdr:row>
      <xdr:rowOff>34925</xdr:rowOff>
    </xdr:from>
    <xdr:to>
      <xdr:col>15</xdr:col>
      <xdr:colOff>579436</xdr:colOff>
      <xdr:row>56</xdr:row>
      <xdr:rowOff>47625</xdr:rowOff>
    </xdr:to>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5553075" y="9578975"/>
          <a:ext cx="1284286" cy="174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i="1"/>
            <a:t>     Last Revised:</a:t>
          </a:r>
          <a:r>
            <a:rPr lang="en-US" sz="700" i="1" baseline="0"/>
            <a:t> 07/01/2022</a:t>
          </a:r>
        </a:p>
        <a:p>
          <a:endParaRPr lang="en-US" sz="700" i="1"/>
        </a:p>
      </xdr:txBody>
    </xdr:sp>
    <xdr:clientData/>
  </xdr:twoCellAnchor>
  <mc:AlternateContent xmlns:mc="http://schemas.openxmlformats.org/markup-compatibility/2006">
    <mc:Choice xmlns:a14="http://schemas.microsoft.com/office/drawing/2010/main" Requires="a14">
      <xdr:twoCellAnchor editAs="oneCell">
        <xdr:from>
          <xdr:col>14</xdr:col>
          <xdr:colOff>238125</xdr:colOff>
          <xdr:row>39</xdr:row>
          <xdr:rowOff>361950</xdr:rowOff>
        </xdr:from>
        <xdr:to>
          <xdr:col>15</xdr:col>
          <xdr:colOff>295275</xdr:colOff>
          <xdr:row>41</xdr:row>
          <xdr:rowOff>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3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37</xdr:row>
          <xdr:rowOff>114300</xdr:rowOff>
        </xdr:from>
        <xdr:to>
          <xdr:col>10</xdr:col>
          <xdr:colOff>247650</xdr:colOff>
          <xdr:row>39</xdr:row>
          <xdr:rowOff>66675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3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printerSettings" Target="../printerSettings/printerSettings2.bin"/><Relationship Id="rId7" Type="http://schemas.openxmlformats.org/officeDocument/2006/relationships/ctrlProp" Target="../ctrlProps/ctrlProp5.xml"/><Relationship Id="rId2" Type="http://schemas.openxmlformats.org/officeDocument/2006/relationships/hyperlink" Target="http://www.sonoma.edu/seawolfservices/forms/travel_certification_form.pdf" TargetMode="External"/><Relationship Id="rId1" Type="http://schemas.openxmlformats.org/officeDocument/2006/relationships/hyperlink" Target="http://www.sonoma.edu/finance/forms-policies/accounts-payable/direct-deposit-for-employee-reimbursements.pdf" TargetMode="External"/><Relationship Id="rId6" Type="http://schemas.openxmlformats.org/officeDocument/2006/relationships/ctrlProp" Target="../ctrlProps/ctrlProp4.xml"/><Relationship Id="rId5" Type="http://schemas.openxmlformats.org/officeDocument/2006/relationships/vmlDrawing" Target="../drawings/vmlDrawing3.vml"/><Relationship Id="rId4" Type="http://schemas.openxmlformats.org/officeDocument/2006/relationships/drawing" Target="../drawings/drawing4.xml"/><Relationship Id="rId9"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8"/>
  <sheetViews>
    <sheetView zoomScaleNormal="100" workbookViewId="0">
      <selection activeCell="D27" sqref="D27"/>
    </sheetView>
  </sheetViews>
  <sheetFormatPr defaultColWidth="8.83203125" defaultRowHeight="12.75"/>
  <cols>
    <col min="1" max="1" width="7.83203125" customWidth="1"/>
    <col min="2" max="2" width="6.83203125" customWidth="1"/>
    <col min="3" max="3" width="13.1640625" customWidth="1"/>
    <col min="4" max="4" width="7.5" bestFit="1" customWidth="1"/>
    <col min="5" max="5" width="5.83203125" customWidth="1"/>
    <col min="6" max="6" width="7.5" customWidth="1"/>
    <col min="7" max="7" width="11" customWidth="1"/>
    <col min="8" max="8" width="7.5" customWidth="1"/>
    <col min="9" max="9" width="8" customWidth="1"/>
    <col min="10" max="10" width="8.6640625" customWidth="1"/>
    <col min="11" max="11" width="7.6640625" customWidth="1"/>
    <col min="12" max="12" width="6.83203125" customWidth="1"/>
    <col min="13" max="13" width="8" customWidth="1"/>
    <col min="14" max="14" width="12.6640625" customWidth="1"/>
    <col min="16" max="16" width="13.1640625" customWidth="1"/>
  </cols>
  <sheetData>
    <row r="1" spans="1:16" ht="66.75" customHeight="1">
      <c r="A1" s="293" t="s">
        <v>84</v>
      </c>
      <c r="B1" s="294"/>
      <c r="C1" s="294"/>
      <c r="D1" s="294"/>
      <c r="E1" s="294"/>
      <c r="F1" s="294"/>
      <c r="G1" s="294"/>
      <c r="H1" s="294"/>
      <c r="I1" s="294"/>
      <c r="J1" s="294"/>
      <c r="K1" s="294"/>
      <c r="L1" s="294"/>
      <c r="M1" s="294"/>
      <c r="N1" s="294"/>
      <c r="O1" s="295"/>
      <c r="P1" s="98"/>
    </row>
    <row r="2" spans="1:16" ht="12.75" customHeight="1">
      <c r="A2" s="296" t="s">
        <v>85</v>
      </c>
      <c r="B2" s="297"/>
      <c r="C2" s="297"/>
      <c r="D2" s="297"/>
      <c r="E2" s="297"/>
      <c r="F2" s="297"/>
      <c r="G2" s="297"/>
      <c r="H2" s="298"/>
      <c r="I2" s="298"/>
      <c r="J2" s="299"/>
      <c r="K2" s="308" t="s">
        <v>83</v>
      </c>
      <c r="L2" s="309"/>
      <c r="M2" s="309"/>
      <c r="N2" s="309"/>
      <c r="O2" s="309"/>
      <c r="P2" s="310"/>
    </row>
    <row r="3" spans="1:16" ht="13.5" customHeight="1">
      <c r="A3" s="306" t="s">
        <v>88</v>
      </c>
      <c r="B3" s="307"/>
      <c r="C3" s="307"/>
      <c r="D3" s="315" t="s">
        <v>89</v>
      </c>
      <c r="E3" s="315"/>
      <c r="F3" s="315"/>
      <c r="G3" s="316"/>
      <c r="H3" s="303" t="s">
        <v>90</v>
      </c>
      <c r="I3" s="303"/>
      <c r="J3" s="303"/>
      <c r="K3" s="303"/>
      <c r="L3" s="303"/>
      <c r="M3" s="303"/>
      <c r="N3" s="314" t="s">
        <v>91</v>
      </c>
      <c r="O3" s="314"/>
      <c r="P3" s="314"/>
    </row>
    <row r="4" spans="1:16" ht="15.75" customHeight="1">
      <c r="A4" s="271"/>
      <c r="B4" s="272"/>
      <c r="C4" s="272"/>
      <c r="D4" s="272"/>
      <c r="E4" s="272"/>
      <c r="F4" s="272"/>
      <c r="G4" s="302"/>
      <c r="H4" s="288" t="s">
        <v>92</v>
      </c>
      <c r="I4" s="289"/>
      <c r="J4" s="289"/>
      <c r="K4" s="289"/>
      <c r="L4" s="289"/>
      <c r="M4" s="290"/>
      <c r="N4" s="320"/>
      <c r="O4" s="321"/>
      <c r="P4" s="322"/>
    </row>
    <row r="5" spans="1:16" ht="12.75" customHeight="1">
      <c r="A5" s="304" t="s">
        <v>93</v>
      </c>
      <c r="B5" s="305"/>
      <c r="C5" s="305"/>
      <c r="D5" s="326" t="s">
        <v>94</v>
      </c>
      <c r="E5" s="326"/>
      <c r="F5" s="12"/>
      <c r="G5" s="13"/>
      <c r="H5" s="319" t="s">
        <v>97</v>
      </c>
      <c r="I5" s="319"/>
      <c r="J5" s="319"/>
      <c r="K5" s="319"/>
      <c r="L5" s="319"/>
      <c r="M5" s="319"/>
      <c r="N5" s="323" t="s">
        <v>94</v>
      </c>
      <c r="O5" s="324"/>
      <c r="P5" s="325"/>
    </row>
    <row r="6" spans="1:16" ht="17.25" customHeight="1">
      <c r="A6" s="271"/>
      <c r="B6" s="272"/>
      <c r="C6" s="272"/>
      <c r="D6" s="272"/>
      <c r="E6" s="272"/>
      <c r="F6" s="14"/>
      <c r="G6" s="15"/>
      <c r="H6" s="288" t="s">
        <v>98</v>
      </c>
      <c r="I6" s="289"/>
      <c r="J6" s="289"/>
      <c r="K6" s="289"/>
      <c r="L6" s="289"/>
      <c r="M6" s="290"/>
      <c r="N6" s="288" t="s">
        <v>119</v>
      </c>
      <c r="O6" s="289"/>
      <c r="P6" s="290"/>
    </row>
    <row r="7" spans="1:16" ht="16.5" customHeight="1">
      <c r="A7" s="300" t="s">
        <v>95</v>
      </c>
      <c r="B7" s="300"/>
      <c r="C7" s="10" t="s">
        <v>96</v>
      </c>
      <c r="D7" s="311" t="s">
        <v>118</v>
      </c>
      <c r="E7" s="312"/>
      <c r="F7" s="312"/>
      <c r="G7" s="313"/>
      <c r="H7" s="300" t="s">
        <v>95</v>
      </c>
      <c r="I7" s="300"/>
      <c r="J7" s="300" t="s">
        <v>96</v>
      </c>
      <c r="K7" s="300"/>
      <c r="L7" s="311" t="s">
        <v>118</v>
      </c>
      <c r="M7" s="312"/>
      <c r="N7" s="312"/>
      <c r="O7" s="312"/>
      <c r="P7" s="313"/>
    </row>
    <row r="8" spans="1:16" ht="15" customHeight="1">
      <c r="A8" s="301" t="s">
        <v>99</v>
      </c>
      <c r="B8" s="301"/>
      <c r="C8" s="11">
        <v>94928</v>
      </c>
      <c r="D8" s="317"/>
      <c r="E8" s="317"/>
      <c r="F8" s="317"/>
      <c r="G8" s="318"/>
      <c r="H8" s="301" t="s">
        <v>99</v>
      </c>
      <c r="I8" s="301"/>
      <c r="J8" s="301">
        <v>94928</v>
      </c>
      <c r="K8" s="301"/>
      <c r="L8" s="62"/>
      <c r="M8" s="63"/>
      <c r="N8" s="63"/>
      <c r="O8" s="289"/>
      <c r="P8" s="290"/>
    </row>
    <row r="9" spans="1:16" ht="26.1" customHeight="1">
      <c r="A9" s="258" t="s">
        <v>100</v>
      </c>
      <c r="B9" s="259"/>
      <c r="C9" s="285" t="s">
        <v>87</v>
      </c>
      <c r="D9" s="285" t="s">
        <v>103</v>
      </c>
      <c r="E9" s="275" t="s">
        <v>104</v>
      </c>
      <c r="F9" s="276"/>
      <c r="G9" s="279"/>
      <c r="H9" s="285" t="s">
        <v>107</v>
      </c>
      <c r="I9" s="275" t="s">
        <v>108</v>
      </c>
      <c r="J9" s="276"/>
      <c r="K9" s="276"/>
      <c r="L9" s="276"/>
      <c r="M9" s="276"/>
      <c r="N9" s="280" t="s">
        <v>115</v>
      </c>
      <c r="O9" s="280" t="s">
        <v>116</v>
      </c>
      <c r="P9" s="280" t="s">
        <v>116</v>
      </c>
    </row>
    <row r="10" spans="1:16" ht="26.25" customHeight="1">
      <c r="A10" s="291" t="s">
        <v>102</v>
      </c>
      <c r="B10" s="286" t="s">
        <v>86</v>
      </c>
      <c r="C10" s="285"/>
      <c r="D10" s="285"/>
      <c r="E10" s="286" t="s">
        <v>105</v>
      </c>
      <c r="F10" s="286" t="s">
        <v>106</v>
      </c>
      <c r="G10" s="273" t="s">
        <v>109</v>
      </c>
      <c r="H10" s="285"/>
      <c r="I10" s="273" t="s">
        <v>110</v>
      </c>
      <c r="J10" s="273" t="s">
        <v>111</v>
      </c>
      <c r="K10" s="273" t="s">
        <v>117</v>
      </c>
      <c r="L10" s="277" t="s">
        <v>112</v>
      </c>
      <c r="M10" s="278"/>
      <c r="N10" s="280"/>
      <c r="O10" s="280"/>
      <c r="P10" s="280"/>
    </row>
    <row r="11" spans="1:16" ht="12.75" customHeight="1">
      <c r="A11" s="292"/>
      <c r="B11" s="287"/>
      <c r="C11" s="285"/>
      <c r="D11" s="285"/>
      <c r="E11" s="287"/>
      <c r="F11" s="287"/>
      <c r="G11" s="274"/>
      <c r="H11" s="285"/>
      <c r="I11" s="274"/>
      <c r="J11" s="274"/>
      <c r="K11" s="274"/>
      <c r="L11" s="17" t="s">
        <v>113</v>
      </c>
      <c r="M11" s="18" t="s">
        <v>114</v>
      </c>
      <c r="N11" s="281"/>
      <c r="O11" s="281"/>
      <c r="P11" s="281"/>
    </row>
    <row r="12" spans="1:16" ht="26.1" customHeight="1">
      <c r="A12" s="27"/>
      <c r="B12" s="27"/>
      <c r="C12" s="27"/>
      <c r="D12" s="27"/>
      <c r="E12" s="28"/>
      <c r="F12" s="27"/>
      <c r="G12" s="27"/>
      <c r="H12" s="29"/>
      <c r="I12" s="27"/>
      <c r="J12" s="30"/>
      <c r="K12" s="27"/>
      <c r="L12" s="31"/>
      <c r="M12" s="8"/>
      <c r="N12" s="32"/>
      <c r="O12" s="32"/>
      <c r="P12" s="32"/>
    </row>
    <row r="13" spans="1:16" ht="29.25" customHeight="1">
      <c r="A13" s="24"/>
      <c r="B13" s="24"/>
      <c r="C13" s="24"/>
      <c r="D13" s="24"/>
      <c r="E13" s="24"/>
      <c r="F13" s="24"/>
      <c r="G13" s="24"/>
      <c r="H13" s="24"/>
      <c r="I13" s="24"/>
      <c r="J13" s="25"/>
      <c r="K13" s="24"/>
      <c r="L13" s="26"/>
      <c r="M13" s="4"/>
      <c r="N13" s="3"/>
      <c r="O13" s="3"/>
      <c r="P13" s="3"/>
    </row>
    <row r="14" spans="1:16" ht="12.75" customHeight="1">
      <c r="A14" s="24"/>
      <c r="B14" s="24"/>
      <c r="C14" s="24"/>
      <c r="D14" s="24"/>
      <c r="E14" s="24"/>
      <c r="F14" s="24"/>
      <c r="G14" s="24"/>
      <c r="H14" s="24"/>
      <c r="I14" s="24"/>
      <c r="J14" s="25"/>
      <c r="K14" s="24"/>
      <c r="L14" s="26"/>
      <c r="M14" s="4"/>
      <c r="N14" s="3"/>
      <c r="O14" s="3"/>
      <c r="P14" s="3"/>
    </row>
    <row r="15" spans="1:16" ht="13.5" customHeight="1">
      <c r="A15" s="24"/>
      <c r="B15" s="24"/>
      <c r="C15" s="24"/>
      <c r="D15" s="24"/>
      <c r="E15" s="24"/>
      <c r="F15" s="24"/>
      <c r="G15" s="24"/>
      <c r="H15" s="24"/>
      <c r="I15" s="24"/>
      <c r="J15" s="25"/>
      <c r="K15" s="24"/>
      <c r="L15" s="26"/>
      <c r="M15" s="4"/>
      <c r="N15" s="3"/>
      <c r="O15" s="3"/>
      <c r="P15" s="3"/>
    </row>
    <row r="16" spans="1:16" ht="30.75" customHeight="1">
      <c r="A16" s="33"/>
      <c r="B16" s="33"/>
      <c r="C16" s="33"/>
      <c r="D16" s="33"/>
      <c r="E16" s="33"/>
      <c r="F16" s="33"/>
      <c r="G16" s="33"/>
      <c r="H16" s="33"/>
      <c r="I16" s="33"/>
      <c r="J16" s="34"/>
      <c r="K16" s="33"/>
      <c r="L16" s="35"/>
      <c r="M16" s="36"/>
      <c r="N16" s="37"/>
      <c r="O16" s="37"/>
      <c r="P16" s="37"/>
    </row>
    <row r="17" spans="1:16" ht="24" customHeight="1">
      <c r="A17" s="24"/>
      <c r="B17" s="24"/>
      <c r="C17" s="24"/>
      <c r="D17" s="24"/>
      <c r="E17" s="24"/>
      <c r="F17" s="24"/>
      <c r="G17" s="24"/>
      <c r="H17" s="24"/>
      <c r="I17" s="24"/>
      <c r="J17" s="25"/>
      <c r="K17" s="24"/>
      <c r="L17" s="26"/>
      <c r="M17" s="4"/>
      <c r="N17" s="3"/>
      <c r="O17" s="3"/>
      <c r="P17" s="3"/>
    </row>
    <row r="18" spans="1:16" ht="12.75" customHeight="1">
      <c r="A18" s="24"/>
      <c r="B18" s="24"/>
      <c r="C18" s="24"/>
      <c r="D18" s="24"/>
      <c r="E18" s="24"/>
      <c r="F18" s="24"/>
      <c r="G18" s="24"/>
      <c r="H18" s="24"/>
      <c r="I18" s="24"/>
      <c r="J18" s="25"/>
      <c r="K18" s="24"/>
      <c r="L18" s="26"/>
      <c r="M18" s="4"/>
      <c r="N18" s="3"/>
      <c r="O18" s="3"/>
      <c r="P18" s="3"/>
    </row>
    <row r="19" spans="1:16" ht="12.75" customHeight="1">
      <c r="A19" s="24"/>
      <c r="B19" s="24"/>
      <c r="C19" s="24"/>
      <c r="D19" s="24"/>
      <c r="E19" s="24"/>
      <c r="F19" s="24"/>
      <c r="G19" s="24"/>
      <c r="H19" s="24"/>
      <c r="I19" s="24"/>
      <c r="J19" s="25"/>
      <c r="K19" s="24"/>
      <c r="L19" s="26"/>
      <c r="M19" s="4"/>
      <c r="N19" s="3"/>
      <c r="O19" s="3"/>
      <c r="P19" s="3"/>
    </row>
    <row r="20" spans="1:16" ht="12.75" customHeight="1">
      <c r="A20" s="24"/>
      <c r="B20" s="24"/>
      <c r="C20" s="24"/>
      <c r="D20" s="24"/>
      <c r="E20" s="24"/>
      <c r="F20" s="24"/>
      <c r="G20" s="24"/>
      <c r="H20" s="24"/>
      <c r="I20" s="24"/>
      <c r="J20" s="25"/>
      <c r="K20" s="24"/>
      <c r="L20" s="26"/>
      <c r="M20" s="4"/>
      <c r="N20" s="3"/>
      <c r="O20" s="3"/>
      <c r="P20" s="3"/>
    </row>
    <row r="21" spans="1:16" ht="12.75" customHeight="1">
      <c r="A21" s="24"/>
      <c r="B21" s="24"/>
      <c r="C21" s="24"/>
      <c r="D21" s="24"/>
      <c r="E21" s="24"/>
      <c r="F21" s="24"/>
      <c r="G21" s="24"/>
      <c r="H21" s="24"/>
      <c r="I21" s="24"/>
      <c r="J21" s="25"/>
      <c r="K21" s="24"/>
      <c r="L21" s="26"/>
      <c r="M21" s="4"/>
      <c r="N21" s="3"/>
      <c r="O21" s="3"/>
      <c r="P21" s="3"/>
    </row>
    <row r="22" spans="1:16" ht="12.75" customHeight="1" thickBot="1">
      <c r="A22" s="99"/>
      <c r="B22" s="19"/>
      <c r="C22" s="19"/>
      <c r="D22" s="19"/>
      <c r="E22" s="19"/>
      <c r="F22" s="19"/>
      <c r="G22" s="19"/>
      <c r="H22" s="19"/>
      <c r="I22" s="19"/>
      <c r="J22" s="20"/>
      <c r="K22" s="19"/>
      <c r="L22" s="21"/>
      <c r="M22" s="22"/>
      <c r="N22" s="23"/>
      <c r="O22" s="22"/>
      <c r="P22" s="22"/>
    </row>
    <row r="23" spans="1:16" ht="12.75" customHeight="1">
      <c r="A23" s="282" t="s">
        <v>120</v>
      </c>
      <c r="B23" s="283"/>
      <c r="C23" s="283"/>
      <c r="D23" s="283"/>
      <c r="E23" s="284"/>
      <c r="F23" s="5"/>
      <c r="G23" s="5"/>
      <c r="H23" s="5"/>
      <c r="I23" s="5"/>
      <c r="J23" s="6"/>
      <c r="K23" s="5"/>
      <c r="L23" s="7"/>
      <c r="M23" s="9"/>
      <c r="N23" s="48"/>
      <c r="O23" s="49"/>
      <c r="P23" s="50"/>
    </row>
    <row r="24" spans="1:16" ht="39" customHeight="1">
      <c r="A24" s="335" t="s">
        <v>129</v>
      </c>
      <c r="B24" s="336"/>
      <c r="C24" s="38" t="s">
        <v>122</v>
      </c>
      <c r="D24" s="38" t="s">
        <v>123</v>
      </c>
      <c r="E24" s="38" t="s">
        <v>124</v>
      </c>
      <c r="F24" s="60" t="s">
        <v>125</v>
      </c>
      <c r="G24" s="60" t="s">
        <v>125</v>
      </c>
      <c r="H24" s="61" t="s">
        <v>126</v>
      </c>
      <c r="I24" s="59" t="s">
        <v>127</v>
      </c>
      <c r="J24" s="38" t="s">
        <v>114</v>
      </c>
      <c r="K24" s="38"/>
      <c r="L24" s="38"/>
      <c r="M24" s="59"/>
      <c r="N24" s="53"/>
      <c r="O24" s="54"/>
      <c r="P24" s="51"/>
    </row>
    <row r="25" spans="1:16" ht="15.75" customHeight="1">
      <c r="A25" s="337"/>
      <c r="B25" s="338"/>
      <c r="C25" s="45"/>
      <c r="D25" s="46"/>
      <c r="E25" s="45"/>
      <c r="F25" s="45"/>
      <c r="G25" s="47"/>
      <c r="H25" s="45"/>
      <c r="I25" s="45"/>
      <c r="J25" s="57"/>
      <c r="K25" s="2"/>
      <c r="L25" s="2"/>
      <c r="M25" s="58"/>
      <c r="N25" s="53" t="s">
        <v>128</v>
      </c>
      <c r="O25" s="54"/>
      <c r="P25" s="52"/>
    </row>
    <row r="26" spans="1:16" ht="15.75" customHeight="1">
      <c r="A26" s="337"/>
      <c r="B26" s="338"/>
      <c r="C26" s="40"/>
      <c r="D26" s="41"/>
      <c r="E26" s="40"/>
      <c r="F26" s="40"/>
      <c r="G26" s="42"/>
      <c r="H26" s="40"/>
      <c r="I26" s="40"/>
      <c r="J26" s="41"/>
      <c r="K26" s="43"/>
      <c r="L26" s="1"/>
      <c r="M26" s="40"/>
      <c r="N26" s="41"/>
      <c r="O26" s="43"/>
      <c r="P26" s="100"/>
    </row>
    <row r="27" spans="1:16" ht="15.75" customHeight="1">
      <c r="A27" s="337"/>
      <c r="B27" s="338"/>
      <c r="C27" s="40"/>
      <c r="D27" s="41"/>
      <c r="E27" s="40"/>
      <c r="F27" s="40"/>
      <c r="G27" s="42"/>
      <c r="H27" s="40"/>
      <c r="I27" s="40"/>
      <c r="J27" s="41"/>
      <c r="K27" s="43"/>
      <c r="L27" s="1"/>
      <c r="M27" s="40"/>
      <c r="N27" s="41"/>
      <c r="O27" s="43"/>
      <c r="P27" s="100"/>
    </row>
    <row r="28" spans="1:16" ht="3.75" customHeight="1">
      <c r="A28" s="332"/>
      <c r="B28" s="333"/>
      <c r="C28" s="333"/>
      <c r="D28" s="333"/>
      <c r="E28" s="333"/>
      <c r="F28" s="333"/>
      <c r="G28" s="333"/>
      <c r="H28" s="333"/>
      <c r="I28" s="333"/>
      <c r="J28" s="333"/>
      <c r="K28" s="333"/>
      <c r="L28" s="333"/>
      <c r="M28" s="333"/>
      <c r="N28" s="333"/>
      <c r="O28" s="333"/>
      <c r="P28" s="334"/>
    </row>
    <row r="29" spans="1:16" ht="15.75">
      <c r="A29" s="335" t="s">
        <v>28</v>
      </c>
      <c r="B29" s="336"/>
      <c r="C29" s="40"/>
      <c r="D29" s="41"/>
      <c r="E29" s="40"/>
      <c r="F29" s="40"/>
      <c r="G29" s="42"/>
      <c r="H29" s="40"/>
      <c r="I29" s="40"/>
      <c r="J29" s="41"/>
      <c r="K29" s="43"/>
      <c r="L29" s="1"/>
      <c r="M29" s="40"/>
      <c r="N29" s="41"/>
      <c r="O29" s="43"/>
      <c r="P29" s="100"/>
    </row>
    <row r="30" spans="1:16" ht="15.75">
      <c r="A30" s="337"/>
      <c r="B30" s="338"/>
      <c r="C30" s="40"/>
      <c r="D30" s="41"/>
      <c r="E30" s="40"/>
      <c r="F30" s="40"/>
      <c r="G30" s="42"/>
      <c r="H30" s="40"/>
      <c r="I30" s="40"/>
      <c r="J30" s="41"/>
      <c r="K30" s="43"/>
      <c r="L30" s="1"/>
      <c r="M30" s="40"/>
      <c r="N30" s="41"/>
      <c r="O30" s="43"/>
      <c r="P30" s="100"/>
    </row>
    <row r="31" spans="1:16" ht="15.75">
      <c r="A31" s="337"/>
      <c r="B31" s="338"/>
      <c r="C31" s="40"/>
      <c r="D31" s="41"/>
      <c r="E31" s="40"/>
      <c r="F31" s="40"/>
      <c r="G31" s="42"/>
      <c r="H31" s="40"/>
      <c r="I31" s="40"/>
      <c r="J31" s="41"/>
      <c r="K31" s="44"/>
      <c r="L31" s="39"/>
      <c r="M31" s="40"/>
      <c r="N31" s="41"/>
      <c r="O31" s="44"/>
      <c r="P31" s="101"/>
    </row>
    <row r="32" spans="1:16" ht="51" customHeight="1">
      <c r="A32" s="330" t="s">
        <v>27</v>
      </c>
      <c r="B32" s="331"/>
      <c r="C32" s="38" t="s">
        <v>122</v>
      </c>
      <c r="D32" s="38" t="s">
        <v>123</v>
      </c>
      <c r="E32" s="38" t="s">
        <v>124</v>
      </c>
      <c r="F32" s="60" t="s">
        <v>125</v>
      </c>
      <c r="G32" s="60" t="s">
        <v>125</v>
      </c>
      <c r="H32" s="61" t="s">
        <v>126</v>
      </c>
      <c r="I32" s="59" t="s">
        <v>127</v>
      </c>
      <c r="J32" s="38" t="s">
        <v>114</v>
      </c>
      <c r="K32" s="67"/>
      <c r="L32" s="68"/>
      <c r="M32" s="65"/>
      <c r="N32" s="66"/>
      <c r="O32" s="67"/>
      <c r="P32" s="102"/>
    </row>
    <row r="33" spans="1:19" ht="20.25" customHeight="1" thickBot="1">
      <c r="A33" s="339" t="s">
        <v>121</v>
      </c>
      <c r="B33" s="339"/>
      <c r="C33" s="339"/>
      <c r="D33" s="339"/>
      <c r="E33" s="339"/>
      <c r="F33" s="339"/>
      <c r="G33" s="339"/>
      <c r="H33" s="339"/>
      <c r="I33" s="327" t="s">
        <v>130</v>
      </c>
      <c r="J33" s="328"/>
      <c r="K33" s="328"/>
      <c r="L33" s="328"/>
      <c r="M33" s="328"/>
      <c r="N33" s="328"/>
      <c r="O33" s="328"/>
      <c r="P33" s="329"/>
    </row>
    <row r="34" spans="1:19" ht="18" customHeight="1" thickTop="1">
      <c r="A34" s="339"/>
      <c r="B34" s="339"/>
      <c r="C34" s="339"/>
      <c r="D34" s="339"/>
      <c r="E34" s="339"/>
      <c r="F34" s="339"/>
      <c r="G34" s="339"/>
      <c r="H34" s="339"/>
      <c r="I34" s="262" t="s">
        <v>131</v>
      </c>
      <c r="J34" s="263"/>
      <c r="K34" s="263"/>
      <c r="L34" s="263"/>
      <c r="M34" s="263"/>
      <c r="N34" s="263"/>
      <c r="O34" s="263"/>
      <c r="P34" s="264"/>
    </row>
    <row r="35" spans="1:19" ht="16.5" customHeight="1">
      <c r="A35" s="260"/>
      <c r="B35" s="261"/>
      <c r="C35" s="261"/>
      <c r="D35" s="261"/>
      <c r="E35" s="261"/>
      <c r="F35" s="261"/>
      <c r="G35" s="261"/>
      <c r="H35" s="261"/>
      <c r="I35" s="265"/>
      <c r="J35" s="266"/>
      <c r="K35" s="266"/>
      <c r="L35" s="266"/>
      <c r="M35" s="266"/>
      <c r="N35" s="266"/>
      <c r="O35" s="266"/>
      <c r="P35" s="267"/>
    </row>
    <row r="36" spans="1:19" ht="33.75" customHeight="1">
      <c r="A36" s="260"/>
      <c r="B36" s="261"/>
      <c r="C36" s="261"/>
      <c r="D36" s="261"/>
      <c r="E36" s="261"/>
      <c r="F36" s="261"/>
      <c r="G36" s="261"/>
      <c r="H36" s="261"/>
      <c r="I36" s="268"/>
      <c r="J36" s="269"/>
      <c r="K36" s="269"/>
      <c r="L36" s="269"/>
      <c r="M36" s="269"/>
      <c r="N36" s="269"/>
      <c r="O36" s="269"/>
      <c r="P36" s="270"/>
    </row>
    <row r="37" spans="1:19" ht="4.5" customHeight="1" thickBot="1">
      <c r="A37" s="260"/>
      <c r="B37" s="261"/>
      <c r="C37" s="261"/>
      <c r="D37" s="261"/>
      <c r="E37" s="261"/>
      <c r="F37" s="261"/>
      <c r="G37" s="261"/>
      <c r="H37" s="261"/>
      <c r="O37" s="69"/>
      <c r="P37" s="70"/>
    </row>
    <row r="38" spans="1:19" s="72" customFormat="1" ht="3.75" customHeight="1" thickTop="1">
      <c r="A38" s="86"/>
      <c r="B38" s="87"/>
      <c r="C38" s="87"/>
      <c r="D38" s="87"/>
      <c r="E38" s="87"/>
      <c r="F38" s="87"/>
      <c r="G38" s="87"/>
      <c r="H38" s="87"/>
      <c r="I38" s="87"/>
      <c r="J38" s="87"/>
      <c r="K38" s="87"/>
      <c r="L38" s="87"/>
      <c r="M38" s="87"/>
      <c r="N38" s="87"/>
      <c r="O38" s="87"/>
      <c r="P38" s="88"/>
    </row>
    <row r="39" spans="1:19" s="64" customFormat="1" ht="12.75" customHeight="1">
      <c r="A39" s="73" t="s">
        <v>132</v>
      </c>
      <c r="B39" s="74"/>
      <c r="C39" s="74"/>
      <c r="D39" s="74"/>
      <c r="E39" s="74"/>
      <c r="F39" s="74"/>
      <c r="G39" s="74"/>
      <c r="H39" s="74"/>
      <c r="I39" s="74"/>
      <c r="J39" s="74"/>
      <c r="K39" s="71"/>
      <c r="L39" s="71"/>
      <c r="M39" s="71"/>
      <c r="N39" s="71"/>
      <c r="O39" s="71"/>
      <c r="P39" s="103"/>
    </row>
    <row r="40" spans="1:19" s="64" customFormat="1" ht="12.75" customHeight="1">
      <c r="A40" s="75" t="s">
        <v>134</v>
      </c>
      <c r="B40" s="77"/>
      <c r="C40" s="77"/>
      <c r="D40" s="77"/>
      <c r="E40" s="77"/>
      <c r="F40" s="77"/>
      <c r="G40" s="77"/>
      <c r="H40" s="77"/>
      <c r="I40" s="77"/>
      <c r="J40" s="77"/>
      <c r="K40" s="71"/>
      <c r="L40" s="71"/>
      <c r="M40" s="71"/>
      <c r="N40" s="71"/>
      <c r="O40" s="71"/>
      <c r="P40" s="103"/>
    </row>
    <row r="41" spans="1:19" s="64" customFormat="1" ht="12.75" customHeight="1">
      <c r="A41" s="75" t="s">
        <v>135</v>
      </c>
      <c r="B41" s="77"/>
      <c r="C41" s="77"/>
      <c r="D41" s="77"/>
      <c r="E41" s="77"/>
      <c r="F41" s="77"/>
      <c r="G41" s="77"/>
      <c r="H41" s="77"/>
      <c r="I41" s="77"/>
      <c r="J41" s="77"/>
      <c r="K41" s="71"/>
      <c r="L41" s="71"/>
      <c r="M41" s="71"/>
      <c r="N41" s="71"/>
      <c r="O41" s="71"/>
      <c r="P41" s="103"/>
      <c r="Q41" s="71"/>
    </row>
    <row r="42" spans="1:19" ht="12.75" customHeight="1">
      <c r="A42" s="92" t="s">
        <v>137</v>
      </c>
      <c r="B42" s="108"/>
      <c r="C42" s="108"/>
      <c r="D42" s="108"/>
      <c r="E42" s="108"/>
      <c r="F42" s="108"/>
      <c r="G42" s="108"/>
      <c r="H42" s="110" t="s">
        <v>101</v>
      </c>
      <c r="I42" s="109"/>
      <c r="J42" s="111" t="s">
        <v>133</v>
      </c>
      <c r="K42" s="108"/>
      <c r="L42" s="108"/>
      <c r="M42" s="108"/>
      <c r="N42" s="108"/>
      <c r="O42" s="109"/>
      <c r="P42" s="112" t="s">
        <v>101</v>
      </c>
      <c r="Q42" s="74"/>
    </row>
    <row r="43" spans="1:19" ht="12.75" customHeight="1">
      <c r="A43" s="76"/>
      <c r="B43" s="77"/>
      <c r="C43" s="77"/>
      <c r="D43" s="77"/>
      <c r="E43" s="77"/>
      <c r="F43" s="77"/>
      <c r="G43" s="77"/>
      <c r="H43" s="76"/>
      <c r="I43" s="78"/>
      <c r="J43" s="76"/>
      <c r="K43" s="77"/>
      <c r="L43" s="77"/>
      <c r="M43" s="77"/>
      <c r="N43" s="77"/>
      <c r="O43" s="78"/>
      <c r="P43" s="104"/>
      <c r="Q43" s="77"/>
    </row>
    <row r="44" spans="1:19" ht="12.75" customHeight="1">
      <c r="A44" s="79" t="s">
        <v>136</v>
      </c>
      <c r="B44" s="80"/>
      <c r="C44" s="80"/>
      <c r="D44" s="80"/>
      <c r="E44" s="80"/>
      <c r="F44" s="80"/>
      <c r="G44" s="80"/>
      <c r="H44" s="79"/>
      <c r="I44" s="81"/>
      <c r="J44" s="79" t="s">
        <v>136</v>
      </c>
      <c r="K44" s="80"/>
      <c r="L44" s="80"/>
      <c r="M44" s="80"/>
      <c r="N44" s="80"/>
      <c r="O44" s="81"/>
      <c r="P44" s="105"/>
      <c r="Q44" s="77"/>
    </row>
    <row r="45" spans="1:19" s="64" customFormat="1" ht="14.25" customHeight="1">
      <c r="A45" s="93" t="s">
        <v>25</v>
      </c>
      <c r="B45" s="56"/>
      <c r="C45" s="56"/>
      <c r="D45" s="94"/>
      <c r="E45" s="71"/>
      <c r="F45" s="71"/>
      <c r="G45"/>
      <c r="H45" s="93" t="s">
        <v>101</v>
      </c>
      <c r="I45" s="94"/>
      <c r="J45" s="97" t="s">
        <v>26</v>
      </c>
      <c r="K45" s="97"/>
      <c r="L45" s="97"/>
      <c r="M45" s="97"/>
      <c r="N45" s="97"/>
      <c r="O45" s="97"/>
      <c r="P45" s="106" t="s">
        <v>101</v>
      </c>
      <c r="Q45" s="56"/>
      <c r="S45"/>
    </row>
    <row r="46" spans="1:19" s="64" customFormat="1">
      <c r="A46" s="89" t="s">
        <v>136</v>
      </c>
      <c r="B46" s="55"/>
      <c r="C46" s="55"/>
      <c r="D46" s="55"/>
      <c r="E46" s="71"/>
      <c r="F46" s="71"/>
      <c r="G46"/>
      <c r="H46" s="82"/>
      <c r="I46" s="83"/>
      <c r="J46" s="55" t="s">
        <v>136</v>
      </c>
      <c r="K46" s="55"/>
      <c r="L46" s="55"/>
      <c r="M46" s="55"/>
      <c r="N46" s="55"/>
      <c r="O46" s="55"/>
      <c r="P46" s="95"/>
      <c r="Q46" s="55"/>
      <c r="S46"/>
    </row>
    <row r="47" spans="1:19" s="64" customFormat="1">
      <c r="A47" s="90"/>
      <c r="B47" s="91"/>
      <c r="C47" s="91"/>
      <c r="D47" s="91"/>
      <c r="E47" s="72"/>
      <c r="F47" s="72"/>
      <c r="G47" s="107"/>
      <c r="H47" s="84"/>
      <c r="I47" s="85"/>
      <c r="J47" s="91"/>
      <c r="K47" s="91"/>
      <c r="L47" s="91"/>
      <c r="M47" s="91"/>
      <c r="N47" s="91"/>
      <c r="O47" s="91"/>
      <c r="P47" s="96"/>
      <c r="Q47" s="55"/>
      <c r="S47"/>
    </row>
    <row r="48" spans="1:19" ht="9" customHeight="1"/>
  </sheetData>
  <mergeCells count="56">
    <mergeCell ref="I33:P33"/>
    <mergeCell ref="A32:B32"/>
    <mergeCell ref="A28:P28"/>
    <mergeCell ref="A29:B31"/>
    <mergeCell ref="A24:B27"/>
    <mergeCell ref="A33:H34"/>
    <mergeCell ref="P9:P11"/>
    <mergeCell ref="D7:G7"/>
    <mergeCell ref="D8:G8"/>
    <mergeCell ref="H5:M5"/>
    <mergeCell ref="H4:M4"/>
    <mergeCell ref="N4:P4"/>
    <mergeCell ref="N5:P5"/>
    <mergeCell ref="N6:P6"/>
    <mergeCell ref="F10:F11"/>
    <mergeCell ref="H9:H11"/>
    <mergeCell ref="G10:G11"/>
    <mergeCell ref="D5:E5"/>
    <mergeCell ref="A3:C3"/>
    <mergeCell ref="K2:P2"/>
    <mergeCell ref="L7:P7"/>
    <mergeCell ref="O8:P8"/>
    <mergeCell ref="N3:P3"/>
    <mergeCell ref="D3:G3"/>
    <mergeCell ref="A10:A11"/>
    <mergeCell ref="B10:B11"/>
    <mergeCell ref="I10:I11"/>
    <mergeCell ref="J10:J11"/>
    <mergeCell ref="A1:O1"/>
    <mergeCell ref="A2:J2"/>
    <mergeCell ref="A7:B7"/>
    <mergeCell ref="A8:B8"/>
    <mergeCell ref="H7:I7"/>
    <mergeCell ref="J7:K7"/>
    <mergeCell ref="J8:K8"/>
    <mergeCell ref="H8:I8"/>
    <mergeCell ref="A4:C4"/>
    <mergeCell ref="D4:G4"/>
    <mergeCell ref="H3:M3"/>
    <mergeCell ref="A5:C5"/>
    <mergeCell ref="A9:B9"/>
    <mergeCell ref="A35:H37"/>
    <mergeCell ref="I34:P36"/>
    <mergeCell ref="A6:C6"/>
    <mergeCell ref="K10:K11"/>
    <mergeCell ref="I9:M9"/>
    <mergeCell ref="L10:M10"/>
    <mergeCell ref="E9:G9"/>
    <mergeCell ref="N9:N11"/>
    <mergeCell ref="O9:O11"/>
    <mergeCell ref="A23:E23"/>
    <mergeCell ref="C9:C11"/>
    <mergeCell ref="E10:E11"/>
    <mergeCell ref="D6:E6"/>
    <mergeCell ref="H6:M6"/>
    <mergeCell ref="D9:D11"/>
  </mergeCells>
  <phoneticPr fontId="41" type="noConversion"/>
  <dataValidations count="1">
    <dataValidation type="textLength" operator="lessThanOrEqual" allowBlank="1" showInputMessage="1" showErrorMessage="1" error="Input is limited to 350 characters" sqref="A35" xr:uid="{00000000-0002-0000-0000-000000000000}">
      <formula1>350</formula1>
    </dataValidation>
  </dataValidations>
  <pageMargins left="0" right="0" top="0" bottom="0" header="0" footer="0"/>
  <pageSetup scale="67"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049" r:id="rId3" name="Check Box 25">
              <controlPr defaultSize="0" autoFill="0" autoLine="0" autoPict="0">
                <anchor moveWithCells="1">
                  <from>
                    <xdr:col>1</xdr:col>
                    <xdr:colOff>257175</xdr:colOff>
                    <xdr:row>39</xdr:row>
                    <xdr:rowOff>123825</xdr:rowOff>
                  </from>
                  <to>
                    <xdr:col>2</xdr:col>
                    <xdr:colOff>104775</xdr:colOff>
                    <xdr:row>41</xdr:row>
                    <xdr:rowOff>38100</xdr:rowOff>
                  </to>
                </anchor>
              </controlPr>
            </control>
          </mc:Choice>
        </mc:AlternateContent>
        <mc:AlternateContent xmlns:mc="http://schemas.openxmlformats.org/markup-compatibility/2006">
          <mc:Choice Requires="x14">
            <control shapeId="1056" r:id="rId4" name="Check Box 32">
              <controlPr defaultSize="0" autoFill="0" autoLine="0" autoPict="0">
                <anchor moveWithCells="1">
                  <from>
                    <xdr:col>9</xdr:col>
                    <xdr:colOff>381000</xdr:colOff>
                    <xdr:row>31</xdr:row>
                    <xdr:rowOff>638175</xdr:rowOff>
                  </from>
                  <to>
                    <xdr:col>10</xdr:col>
                    <xdr:colOff>171450</xdr:colOff>
                    <xdr:row>32</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4"/>
  <sheetViews>
    <sheetView workbookViewId="0">
      <selection activeCell="F36" sqref="F36"/>
    </sheetView>
  </sheetViews>
  <sheetFormatPr defaultColWidth="8.83203125" defaultRowHeight="12.75"/>
  <cols>
    <col min="1" max="1" width="10.33203125" customWidth="1"/>
    <col min="2" max="2" width="18.5" customWidth="1"/>
    <col min="3" max="3" width="7.5" customWidth="1"/>
    <col min="4" max="4" width="5.5" customWidth="1"/>
    <col min="5" max="5" width="5.83203125" customWidth="1"/>
    <col min="6" max="6" width="6.6640625" customWidth="1"/>
    <col min="7" max="7" width="10.6640625" customWidth="1"/>
    <col min="8" max="8" width="6.83203125" customWidth="1"/>
    <col min="9" max="9" width="5.33203125" customWidth="1"/>
    <col min="10" max="10" width="5.6640625" customWidth="1"/>
    <col min="11" max="11" width="5" customWidth="1"/>
    <col min="12" max="12" width="8.6640625" customWidth="1"/>
    <col min="13" max="13" width="8" customWidth="1"/>
    <col min="14" max="14" width="9.33203125" style="158" customWidth="1"/>
  </cols>
  <sheetData>
    <row r="1" spans="1:14" ht="13.5">
      <c r="A1" s="459" t="s">
        <v>84</v>
      </c>
      <c r="B1" s="460"/>
      <c r="C1" s="460"/>
      <c r="D1" s="460"/>
      <c r="E1" s="460"/>
      <c r="F1" s="460"/>
      <c r="G1" s="460"/>
      <c r="H1" s="460"/>
      <c r="I1" s="460"/>
      <c r="J1" s="460"/>
      <c r="K1" s="460"/>
      <c r="L1" s="460"/>
      <c r="M1" s="460"/>
      <c r="N1" s="461"/>
    </row>
    <row r="2" spans="1:14" ht="9" customHeight="1">
      <c r="A2" s="462" t="s">
        <v>85</v>
      </c>
      <c r="B2" s="463"/>
      <c r="C2" s="463"/>
      <c r="D2" s="463"/>
      <c r="E2" s="463"/>
      <c r="F2" s="463"/>
      <c r="G2" s="463"/>
      <c r="H2" s="463"/>
      <c r="I2" s="464"/>
      <c r="J2" s="465" t="s">
        <v>83</v>
      </c>
      <c r="K2" s="466"/>
      <c r="L2" s="466"/>
      <c r="M2" s="466"/>
      <c r="N2" s="467"/>
    </row>
    <row r="3" spans="1:14" ht="12.75" customHeight="1">
      <c r="A3" s="468" t="s">
        <v>36</v>
      </c>
      <c r="B3" s="469"/>
      <c r="C3" s="470" t="s">
        <v>89</v>
      </c>
      <c r="D3" s="471"/>
      <c r="E3" s="471"/>
      <c r="F3" s="472"/>
      <c r="G3" s="473" t="s">
        <v>38</v>
      </c>
      <c r="H3" s="474"/>
      <c r="I3" s="474"/>
      <c r="J3" s="474"/>
      <c r="K3" s="474"/>
      <c r="L3" s="475"/>
      <c r="M3" s="346" t="s">
        <v>91</v>
      </c>
      <c r="N3" s="347"/>
    </row>
    <row r="4" spans="1:14" ht="14.25" customHeight="1">
      <c r="A4" s="271"/>
      <c r="B4" s="302"/>
      <c r="C4" s="271"/>
      <c r="D4" s="272"/>
      <c r="E4" s="272"/>
      <c r="F4" s="302"/>
      <c r="G4" s="288" t="s">
        <v>92</v>
      </c>
      <c r="H4" s="289"/>
      <c r="I4" s="289"/>
      <c r="J4" s="289"/>
      <c r="K4" s="289"/>
      <c r="L4" s="290"/>
      <c r="M4" s="288"/>
      <c r="N4" s="290"/>
    </row>
    <row r="5" spans="1:14" ht="10.5" customHeight="1">
      <c r="A5" s="479" t="s">
        <v>35</v>
      </c>
      <c r="B5" s="480"/>
      <c r="C5" s="346" t="s">
        <v>94</v>
      </c>
      <c r="D5" s="348"/>
      <c r="E5" s="136"/>
      <c r="F5" s="137"/>
      <c r="G5" s="481" t="s">
        <v>37</v>
      </c>
      <c r="H5" s="482"/>
      <c r="I5" s="482"/>
      <c r="J5" s="482"/>
      <c r="K5" s="482"/>
      <c r="L5" s="483"/>
      <c r="M5" s="343" t="s">
        <v>94</v>
      </c>
      <c r="N5" s="344"/>
    </row>
    <row r="6" spans="1:14" ht="12.75" customHeight="1">
      <c r="A6" s="271"/>
      <c r="B6" s="484"/>
      <c r="C6" s="476"/>
      <c r="D6" s="477"/>
      <c r="E6" s="477"/>
      <c r="F6" s="478"/>
      <c r="G6" s="288" t="s">
        <v>98</v>
      </c>
      <c r="H6" s="289"/>
      <c r="I6" s="289"/>
      <c r="J6" s="289"/>
      <c r="K6" s="289"/>
      <c r="L6" s="290"/>
      <c r="M6" s="288" t="s">
        <v>119</v>
      </c>
      <c r="N6" s="290"/>
    </row>
    <row r="7" spans="1:14" ht="11.25" customHeight="1">
      <c r="A7" s="122" t="s">
        <v>95</v>
      </c>
      <c r="B7" s="120" t="s">
        <v>96</v>
      </c>
      <c r="C7" s="348" t="s">
        <v>118</v>
      </c>
      <c r="D7" s="348"/>
      <c r="E7" s="348"/>
      <c r="F7" s="347"/>
      <c r="G7" s="345" t="s">
        <v>95</v>
      </c>
      <c r="H7" s="345"/>
      <c r="I7" s="346" t="s">
        <v>96</v>
      </c>
      <c r="J7" s="347"/>
      <c r="K7" s="346" t="s">
        <v>118</v>
      </c>
      <c r="L7" s="348"/>
      <c r="M7" s="348"/>
      <c r="N7" s="347"/>
    </row>
    <row r="8" spans="1:14" ht="10.5" customHeight="1">
      <c r="A8" s="16"/>
      <c r="B8" s="132"/>
      <c r="C8" s="317"/>
      <c r="D8" s="317"/>
      <c r="E8" s="317"/>
      <c r="F8" s="318"/>
      <c r="G8" s="301" t="s">
        <v>99</v>
      </c>
      <c r="H8" s="301"/>
      <c r="I8" s="288">
        <v>94928</v>
      </c>
      <c r="J8" s="290"/>
      <c r="K8" s="288"/>
      <c r="L8" s="289"/>
      <c r="M8" s="289"/>
      <c r="N8" s="290"/>
    </row>
    <row r="9" spans="1:14" ht="12" customHeight="1">
      <c r="A9" s="133" t="s">
        <v>50</v>
      </c>
      <c r="B9" s="134"/>
      <c r="C9" s="135"/>
      <c r="D9" s="135"/>
      <c r="E9" s="135"/>
      <c r="F9" s="135"/>
      <c r="G9" s="135"/>
      <c r="H9" s="135"/>
      <c r="I9" s="135"/>
      <c r="J9" s="135"/>
      <c r="K9" s="135"/>
      <c r="L9" s="135"/>
      <c r="M9" s="135"/>
      <c r="N9" s="156"/>
    </row>
    <row r="10" spans="1:14" ht="15" customHeight="1">
      <c r="A10" s="375"/>
      <c r="B10" s="376"/>
      <c r="C10" s="376"/>
      <c r="D10" s="376"/>
      <c r="E10" s="376"/>
      <c r="F10" s="376"/>
      <c r="G10" s="376"/>
      <c r="H10" s="376"/>
      <c r="I10" s="376"/>
      <c r="J10" s="376"/>
      <c r="K10" s="376"/>
      <c r="L10" s="376"/>
      <c r="M10" s="376"/>
      <c r="N10" s="377"/>
    </row>
    <row r="11" spans="1:14" ht="10.5" customHeight="1">
      <c r="A11" s="378"/>
      <c r="B11" s="379"/>
      <c r="C11" s="379"/>
      <c r="D11" s="379"/>
      <c r="E11" s="379"/>
      <c r="F11" s="379"/>
      <c r="G11" s="379"/>
      <c r="H11" s="379"/>
      <c r="I11" s="379"/>
      <c r="J11" s="379"/>
      <c r="K11" s="379"/>
      <c r="L11" s="379"/>
      <c r="M11" s="379"/>
      <c r="N11" s="380"/>
    </row>
    <row r="12" spans="1:14" ht="12" customHeight="1">
      <c r="A12" s="372" t="s">
        <v>43</v>
      </c>
      <c r="B12" s="374"/>
      <c r="C12" s="369" t="s">
        <v>44</v>
      </c>
      <c r="D12" s="370"/>
      <c r="E12" s="370"/>
      <c r="F12" s="371"/>
      <c r="G12" s="372" t="s">
        <v>45</v>
      </c>
      <c r="H12" s="373"/>
      <c r="I12" s="373"/>
      <c r="J12" s="373"/>
      <c r="K12" s="373"/>
      <c r="L12" s="374"/>
      <c r="M12" s="396" t="s">
        <v>46</v>
      </c>
      <c r="N12" s="397"/>
    </row>
    <row r="13" spans="1:14" ht="12" customHeight="1">
      <c r="A13" s="383"/>
      <c r="B13" s="384"/>
      <c r="C13" s="385"/>
      <c r="D13" s="386"/>
      <c r="E13" s="386"/>
      <c r="F13" s="387"/>
      <c r="G13" s="388"/>
      <c r="H13" s="389"/>
      <c r="I13" s="389"/>
      <c r="J13" s="389"/>
      <c r="K13" s="389"/>
      <c r="L13" s="390"/>
      <c r="M13" s="400"/>
      <c r="N13" s="401"/>
    </row>
    <row r="14" spans="1:14" ht="13.5" customHeight="1">
      <c r="A14" s="453"/>
      <c r="B14" s="340" t="s">
        <v>59</v>
      </c>
      <c r="C14" s="447" t="s">
        <v>103</v>
      </c>
      <c r="D14" s="450" t="s">
        <v>104</v>
      </c>
      <c r="E14" s="451"/>
      <c r="F14" s="452"/>
      <c r="G14" s="159" t="s">
        <v>53</v>
      </c>
      <c r="H14" s="455" t="s">
        <v>108</v>
      </c>
      <c r="I14" s="451"/>
      <c r="J14" s="451"/>
      <c r="K14" s="451"/>
      <c r="L14" s="456"/>
      <c r="M14" s="340" t="s">
        <v>115</v>
      </c>
      <c r="N14" s="340" t="s">
        <v>116</v>
      </c>
    </row>
    <row r="15" spans="1:14" ht="23.25" customHeight="1">
      <c r="A15" s="454"/>
      <c r="B15" s="341"/>
      <c r="C15" s="448"/>
      <c r="D15" s="457" t="s">
        <v>40</v>
      </c>
      <c r="E15" s="457" t="s">
        <v>106</v>
      </c>
      <c r="F15" s="398" t="s">
        <v>41</v>
      </c>
      <c r="G15" s="391" t="s">
        <v>52</v>
      </c>
      <c r="H15" s="398" t="s">
        <v>42</v>
      </c>
      <c r="I15" s="402" t="s">
        <v>111</v>
      </c>
      <c r="J15" s="443" t="s">
        <v>117</v>
      </c>
      <c r="K15" s="445" t="s">
        <v>112</v>
      </c>
      <c r="L15" s="446"/>
      <c r="M15" s="341"/>
      <c r="N15" s="341"/>
    </row>
    <row r="16" spans="1:14" ht="26.25" customHeight="1">
      <c r="A16" s="138" t="s">
        <v>101</v>
      </c>
      <c r="B16" s="342"/>
      <c r="C16" s="449"/>
      <c r="D16" s="458"/>
      <c r="E16" s="458"/>
      <c r="F16" s="399"/>
      <c r="G16" s="392"/>
      <c r="H16" s="399"/>
      <c r="I16" s="403"/>
      <c r="J16" s="444"/>
      <c r="K16" s="125" t="s">
        <v>113</v>
      </c>
      <c r="L16" s="124" t="s">
        <v>114</v>
      </c>
      <c r="M16" s="342"/>
      <c r="N16" s="342"/>
    </row>
    <row r="17" spans="1:14" s="121" customFormat="1" ht="15.75">
      <c r="A17" s="160">
        <v>41972</v>
      </c>
      <c r="B17" s="162" t="s">
        <v>56</v>
      </c>
      <c r="C17" s="146">
        <v>100</v>
      </c>
      <c r="D17" s="147">
        <v>15</v>
      </c>
      <c r="E17" s="148">
        <v>15</v>
      </c>
      <c r="F17" s="148">
        <v>15</v>
      </c>
      <c r="G17" s="149"/>
      <c r="H17" s="148">
        <v>158</v>
      </c>
      <c r="I17" s="150" t="s">
        <v>48</v>
      </c>
      <c r="J17" s="148">
        <v>100</v>
      </c>
      <c r="K17" s="150">
        <v>1</v>
      </c>
      <c r="L17" s="151">
        <v>0</v>
      </c>
      <c r="M17" s="166">
        <v>500</v>
      </c>
      <c r="N17" s="142">
        <v>7550</v>
      </c>
    </row>
    <row r="18" spans="1:14" s="121" customFormat="1" ht="18.75" customHeight="1">
      <c r="A18" s="161"/>
      <c r="B18" s="140"/>
      <c r="C18" s="152"/>
      <c r="D18" s="153"/>
      <c r="E18" s="153"/>
      <c r="F18" s="153"/>
      <c r="G18" s="153"/>
      <c r="H18" s="153"/>
      <c r="I18" s="131"/>
      <c r="J18" s="153"/>
      <c r="K18" s="131">
        <v>2</v>
      </c>
      <c r="L18" s="151">
        <v>0</v>
      </c>
      <c r="M18" s="154"/>
      <c r="N18" s="142">
        <v>0</v>
      </c>
    </row>
    <row r="19" spans="1:14" s="121" customFormat="1" ht="18.75" customHeight="1">
      <c r="A19" s="161"/>
      <c r="B19" s="140"/>
      <c r="C19" s="152"/>
      <c r="D19" s="153"/>
      <c r="E19" s="153"/>
      <c r="F19" s="153"/>
      <c r="G19" s="153"/>
      <c r="H19" s="153"/>
      <c r="I19" s="131"/>
      <c r="J19" s="153"/>
      <c r="K19" s="131">
        <v>3</v>
      </c>
      <c r="L19" s="151">
        <v>0</v>
      </c>
      <c r="M19" s="154"/>
      <c r="N19" s="142">
        <v>0</v>
      </c>
    </row>
    <row r="20" spans="1:14" s="121" customFormat="1" ht="18.75" customHeight="1">
      <c r="A20" s="161"/>
      <c r="B20" s="140"/>
      <c r="C20" s="152"/>
      <c r="D20" s="153"/>
      <c r="E20" s="153"/>
      <c r="F20" s="153"/>
      <c r="G20" s="153"/>
      <c r="H20" s="153"/>
      <c r="I20" s="131"/>
      <c r="J20" s="153"/>
      <c r="K20" s="131">
        <v>4</v>
      </c>
      <c r="L20" s="151">
        <v>0</v>
      </c>
      <c r="M20" s="154"/>
      <c r="N20" s="142">
        <v>0</v>
      </c>
    </row>
    <row r="21" spans="1:14" s="121" customFormat="1" ht="18.75" customHeight="1">
      <c r="A21" s="161"/>
      <c r="B21" s="140"/>
      <c r="C21" s="152"/>
      <c r="D21" s="153"/>
      <c r="E21" s="153"/>
      <c r="F21" s="153"/>
      <c r="G21" s="153"/>
      <c r="H21" s="153"/>
      <c r="I21" s="131"/>
      <c r="J21" s="153"/>
      <c r="K21" s="131">
        <v>5</v>
      </c>
      <c r="L21" s="151">
        <v>0</v>
      </c>
      <c r="M21" s="154"/>
      <c r="N21" s="142">
        <v>0</v>
      </c>
    </row>
    <row r="22" spans="1:14" s="121" customFormat="1" ht="18.75" customHeight="1">
      <c r="A22" s="161"/>
      <c r="B22" s="140"/>
      <c r="C22" s="152"/>
      <c r="D22" s="153"/>
      <c r="E22" s="153"/>
      <c r="F22" s="153"/>
      <c r="G22" s="153"/>
      <c r="H22" s="153"/>
      <c r="I22" s="131"/>
      <c r="J22" s="153"/>
      <c r="K22" s="131">
        <v>6</v>
      </c>
      <c r="L22" s="151">
        <v>0</v>
      </c>
      <c r="M22" s="154"/>
      <c r="N22" s="142">
        <v>0</v>
      </c>
    </row>
    <row r="23" spans="1:14" s="121" customFormat="1" ht="18.75" customHeight="1">
      <c r="A23" s="161"/>
      <c r="B23" s="140"/>
      <c r="C23" s="152"/>
      <c r="D23" s="153"/>
      <c r="E23" s="153"/>
      <c r="F23" s="153"/>
      <c r="G23" s="153"/>
      <c r="H23" s="153"/>
      <c r="I23" s="131"/>
      <c r="J23" s="153"/>
      <c r="K23" s="131">
        <v>7</v>
      </c>
      <c r="L23" s="151">
        <v>0</v>
      </c>
      <c r="M23" s="154"/>
      <c r="N23" s="142">
        <v>0</v>
      </c>
    </row>
    <row r="24" spans="1:14" s="121" customFormat="1" ht="18.75" customHeight="1">
      <c r="A24" s="161"/>
      <c r="B24" s="140"/>
      <c r="C24" s="152"/>
      <c r="D24" s="153"/>
      <c r="E24" s="153"/>
      <c r="F24" s="153"/>
      <c r="G24" s="153"/>
      <c r="H24" s="153"/>
      <c r="I24" s="131"/>
      <c r="J24" s="153"/>
      <c r="K24" s="131">
        <v>8</v>
      </c>
      <c r="L24" s="151">
        <v>0</v>
      </c>
      <c r="M24" s="154"/>
      <c r="N24" s="142">
        <v>0</v>
      </c>
    </row>
    <row r="25" spans="1:14" s="121" customFormat="1" ht="18.75" customHeight="1">
      <c r="A25" s="161"/>
      <c r="B25" s="140"/>
      <c r="C25" s="152"/>
      <c r="D25" s="153"/>
      <c r="E25" s="153"/>
      <c r="F25" s="153"/>
      <c r="G25" s="153"/>
      <c r="H25" s="153"/>
      <c r="I25" s="131"/>
      <c r="J25" s="153"/>
      <c r="K25" s="131">
        <v>9</v>
      </c>
      <c r="L25" s="151">
        <v>0</v>
      </c>
      <c r="M25" s="154"/>
      <c r="N25" s="142">
        <v>0</v>
      </c>
    </row>
    <row r="26" spans="1:14" s="121" customFormat="1" ht="18.75" customHeight="1">
      <c r="A26" s="161"/>
      <c r="B26" s="140"/>
      <c r="C26" s="152"/>
      <c r="D26" s="153"/>
      <c r="E26" s="153"/>
      <c r="F26" s="153"/>
      <c r="G26" s="153"/>
      <c r="H26" s="153"/>
      <c r="I26" s="131"/>
      <c r="J26" s="153"/>
      <c r="K26" s="131">
        <v>10</v>
      </c>
      <c r="L26" s="151">
        <v>0</v>
      </c>
      <c r="M26" s="154"/>
      <c r="N26" s="142">
        <v>0</v>
      </c>
    </row>
    <row r="27" spans="1:14" s="121" customFormat="1" ht="18.75" customHeight="1">
      <c r="A27" s="161"/>
      <c r="B27" s="140"/>
      <c r="C27" s="152"/>
      <c r="D27" s="153"/>
      <c r="E27" s="153"/>
      <c r="F27" s="153"/>
      <c r="G27" s="153"/>
      <c r="H27" s="153"/>
      <c r="I27" s="131"/>
      <c r="J27" s="153"/>
      <c r="K27" s="131" t="s">
        <v>57</v>
      </c>
      <c r="L27" s="151">
        <v>0</v>
      </c>
      <c r="M27" s="154"/>
      <c r="N27" s="142">
        <v>0</v>
      </c>
    </row>
    <row r="28" spans="1:14" s="121" customFormat="1" ht="3.75" customHeight="1">
      <c r="A28" s="129"/>
      <c r="B28" s="130"/>
      <c r="C28" s="130"/>
      <c r="D28" s="130"/>
      <c r="E28" s="130"/>
      <c r="F28" s="130"/>
      <c r="G28" s="130"/>
      <c r="H28" s="130"/>
      <c r="I28" s="130"/>
      <c r="J28" s="130"/>
      <c r="K28" s="130"/>
      <c r="L28" s="130"/>
      <c r="M28" s="130"/>
      <c r="N28" s="157"/>
    </row>
    <row r="29" spans="1:14" s="121" customFormat="1" ht="12" customHeight="1">
      <c r="A29" s="144"/>
      <c r="B29" s="352" t="s">
        <v>49</v>
      </c>
      <c r="C29" s="353"/>
      <c r="D29" s="353"/>
      <c r="E29" s="353"/>
      <c r="F29" s="353"/>
      <c r="G29" s="353"/>
      <c r="H29" s="353"/>
      <c r="I29" s="353"/>
      <c r="J29" s="353"/>
      <c r="K29" s="353"/>
      <c r="L29" s="353"/>
      <c r="M29" s="354"/>
      <c r="N29" s="155">
        <v>0</v>
      </c>
    </row>
    <row r="30" spans="1:14" ht="10.5" customHeight="1">
      <c r="A30" s="393" t="s">
        <v>120</v>
      </c>
      <c r="B30" s="394"/>
      <c r="C30" s="394"/>
      <c r="D30" s="394"/>
      <c r="E30" s="394"/>
      <c r="F30" s="394"/>
      <c r="G30" s="394"/>
      <c r="H30" s="394"/>
      <c r="I30" s="394"/>
      <c r="J30" s="394"/>
      <c r="K30" s="394"/>
      <c r="L30" s="394"/>
      <c r="M30" s="395"/>
      <c r="N30" s="142">
        <v>0</v>
      </c>
    </row>
    <row r="31" spans="1:14" ht="11.25" customHeight="1">
      <c r="A31" s="434" t="s">
        <v>129</v>
      </c>
      <c r="B31" s="117" t="s">
        <v>122</v>
      </c>
      <c r="C31" s="116" t="s">
        <v>123</v>
      </c>
      <c r="D31" s="116" t="s">
        <v>124</v>
      </c>
      <c r="E31" s="113" t="s">
        <v>125</v>
      </c>
      <c r="F31" s="114" t="s">
        <v>126</v>
      </c>
      <c r="G31" s="115" t="s">
        <v>51</v>
      </c>
      <c r="H31" s="116" t="s">
        <v>114</v>
      </c>
    </row>
    <row r="32" spans="1:14" ht="18" customHeight="1">
      <c r="A32" s="435"/>
      <c r="B32" s="139"/>
      <c r="C32" s="46"/>
      <c r="D32" s="45"/>
      <c r="E32" s="45"/>
      <c r="F32" s="45"/>
      <c r="G32" s="45"/>
      <c r="H32" s="57"/>
      <c r="I32" s="358" t="s">
        <v>32</v>
      </c>
      <c r="J32" s="359"/>
      <c r="K32" s="359"/>
      <c r="L32" s="359"/>
      <c r="M32" s="141" t="s">
        <v>47</v>
      </c>
      <c r="N32" s="143">
        <v>0</v>
      </c>
    </row>
    <row r="33" spans="1:20" ht="16.5" customHeight="1">
      <c r="A33" s="435"/>
      <c r="B33" s="139"/>
      <c r="C33" s="41"/>
      <c r="D33" s="40"/>
      <c r="E33" s="40"/>
      <c r="F33" s="40"/>
      <c r="G33" s="40"/>
      <c r="H33" s="41"/>
      <c r="Q33" s="349" t="s">
        <v>49</v>
      </c>
      <c r="R33" s="349"/>
      <c r="S33" s="349"/>
      <c r="T33" s="349"/>
    </row>
    <row r="34" spans="1:20" ht="15.75">
      <c r="A34" s="436"/>
      <c r="B34" s="139"/>
      <c r="C34" s="41"/>
      <c r="D34" s="40"/>
      <c r="E34" s="40"/>
      <c r="F34" s="40"/>
      <c r="G34" s="40"/>
      <c r="H34" s="41"/>
      <c r="I34" s="350" t="s">
        <v>60</v>
      </c>
      <c r="J34" s="351"/>
      <c r="K34" s="351"/>
      <c r="L34" s="351"/>
      <c r="Q34" s="349"/>
      <c r="R34" s="349"/>
      <c r="S34" s="349"/>
      <c r="T34" s="349"/>
    </row>
    <row r="35" spans="1:20">
      <c r="A35" s="355" t="s">
        <v>28</v>
      </c>
      <c r="B35" s="117" t="s">
        <v>122</v>
      </c>
      <c r="C35" s="116" t="s">
        <v>123</v>
      </c>
      <c r="D35" s="116" t="s">
        <v>124</v>
      </c>
      <c r="E35" s="113" t="s">
        <v>125</v>
      </c>
      <c r="F35" s="114" t="s">
        <v>126</v>
      </c>
      <c r="G35" s="115" t="s">
        <v>51</v>
      </c>
      <c r="H35" s="116" t="s">
        <v>114</v>
      </c>
      <c r="I35" s="350"/>
      <c r="J35" s="351"/>
      <c r="K35" s="351"/>
      <c r="L35" s="351"/>
      <c r="M35" s="168"/>
      <c r="Q35" s="349"/>
      <c r="R35" s="349"/>
      <c r="S35" s="349"/>
      <c r="T35" s="349"/>
    </row>
    <row r="36" spans="1:20" ht="15.75">
      <c r="A36" s="356"/>
      <c r="B36" s="139"/>
      <c r="C36" s="46"/>
      <c r="D36" s="45"/>
      <c r="E36" s="45"/>
      <c r="F36" s="45"/>
      <c r="G36" s="45"/>
      <c r="H36" s="57"/>
      <c r="I36" s="350"/>
      <c r="J36" s="351"/>
      <c r="K36" s="351"/>
      <c r="L36" s="351"/>
      <c r="M36" s="168"/>
    </row>
    <row r="37" spans="1:20" ht="15.75" customHeight="1">
      <c r="A37" s="357"/>
      <c r="B37" s="139"/>
      <c r="C37" s="41"/>
      <c r="D37" s="40"/>
      <c r="E37" s="40"/>
      <c r="F37" s="40"/>
      <c r="G37" s="40"/>
      <c r="H37" s="41"/>
      <c r="I37" s="350"/>
      <c r="J37" s="351"/>
      <c r="K37" s="351"/>
      <c r="L37" s="351"/>
      <c r="M37" s="141" t="s">
        <v>47</v>
      </c>
      <c r="N37" s="143">
        <v>0</v>
      </c>
    </row>
    <row r="38" spans="1:20" ht="12" customHeight="1">
      <c r="A38" s="360" t="s">
        <v>30</v>
      </c>
      <c r="B38" s="116" t="s">
        <v>122</v>
      </c>
      <c r="C38" s="116" t="s">
        <v>123</v>
      </c>
      <c r="D38" s="116" t="s">
        <v>124</v>
      </c>
      <c r="E38" s="113" t="s">
        <v>125</v>
      </c>
      <c r="F38" s="114" t="s">
        <v>126</v>
      </c>
      <c r="G38" s="115" t="s">
        <v>51</v>
      </c>
      <c r="H38" s="116" t="s">
        <v>114</v>
      </c>
      <c r="I38" s="381" t="s">
        <v>31</v>
      </c>
      <c r="J38" s="382"/>
      <c r="K38" s="382"/>
      <c r="L38" s="382"/>
      <c r="M38" s="141" t="s">
        <v>47</v>
      </c>
      <c r="N38" s="143">
        <v>0</v>
      </c>
    </row>
    <row r="39" spans="1:20" ht="15.75">
      <c r="A39" s="361"/>
      <c r="B39" s="167"/>
      <c r="C39" s="46"/>
      <c r="D39" s="46"/>
      <c r="E39" s="46"/>
      <c r="F39" s="46"/>
      <c r="G39" s="46"/>
      <c r="H39" s="46"/>
      <c r="I39" s="381" t="s">
        <v>55</v>
      </c>
      <c r="J39" s="382"/>
      <c r="K39" s="382"/>
      <c r="L39" s="382"/>
      <c r="M39" s="145" t="s">
        <v>47</v>
      </c>
      <c r="N39" s="143">
        <v>0</v>
      </c>
    </row>
    <row r="40" spans="1:20" ht="15" customHeight="1">
      <c r="A40" s="362"/>
      <c r="B40" s="163"/>
      <c r="C40" s="164"/>
      <c r="D40" s="164"/>
      <c r="E40" s="164"/>
      <c r="F40" s="164"/>
      <c r="G40" s="165"/>
      <c r="H40" s="363" t="s">
        <v>33</v>
      </c>
      <c r="I40" s="364"/>
      <c r="J40" s="364"/>
      <c r="K40" s="364"/>
      <c r="L40" s="364"/>
      <c r="M40" s="364"/>
      <c r="N40" s="365"/>
    </row>
    <row r="41" spans="1:20" ht="21.75" customHeight="1">
      <c r="A41" s="440" t="s">
        <v>54</v>
      </c>
      <c r="B41" s="441"/>
      <c r="C41" s="441"/>
      <c r="D41" s="441"/>
      <c r="E41" s="441"/>
      <c r="F41" s="441"/>
      <c r="G41" s="442"/>
      <c r="H41" s="366"/>
      <c r="I41" s="367"/>
      <c r="J41" s="367"/>
      <c r="K41" s="367"/>
      <c r="L41" s="367"/>
      <c r="M41" s="367"/>
      <c r="N41" s="368"/>
    </row>
    <row r="42" spans="1:20" ht="40.5" customHeight="1">
      <c r="A42" s="429" t="s">
        <v>29</v>
      </c>
      <c r="B42" s="430"/>
      <c r="C42" s="430"/>
      <c r="D42" s="430"/>
      <c r="E42" s="430"/>
      <c r="F42" s="430"/>
      <c r="G42" s="430"/>
      <c r="H42" s="430"/>
      <c r="I42" s="430"/>
      <c r="J42" s="430"/>
      <c r="K42" s="430"/>
      <c r="L42" s="430"/>
      <c r="M42" s="431"/>
      <c r="N42" s="432"/>
    </row>
    <row r="43" spans="1:20" s="71" customFormat="1" ht="15.75" customHeight="1">
      <c r="A43" s="419" t="s">
        <v>137</v>
      </c>
      <c r="B43" s="420"/>
      <c r="C43" s="420"/>
      <c r="D43" s="420"/>
      <c r="E43" s="420"/>
      <c r="F43" s="420"/>
      <c r="G43" s="420"/>
      <c r="H43" s="420"/>
      <c r="I43" s="420"/>
      <c r="J43" s="420"/>
      <c r="K43" s="420"/>
      <c r="L43" s="421"/>
      <c r="M43" s="404" t="s">
        <v>101</v>
      </c>
      <c r="N43" s="405"/>
    </row>
    <row r="44" spans="1:20" s="71" customFormat="1">
      <c r="A44" s="437" t="s">
        <v>136</v>
      </c>
      <c r="B44" s="438"/>
      <c r="C44" s="438"/>
      <c r="D44" s="438"/>
      <c r="E44" s="438"/>
      <c r="F44" s="438"/>
      <c r="G44" s="438"/>
      <c r="H44" s="438"/>
      <c r="I44" s="438"/>
      <c r="J44" s="438"/>
      <c r="K44" s="438"/>
      <c r="L44" s="439"/>
      <c r="M44" s="411"/>
      <c r="N44" s="412"/>
    </row>
    <row r="45" spans="1:20" s="121" customFormat="1" ht="3.75" customHeight="1">
      <c r="A45" s="413"/>
      <c r="B45" s="414"/>
      <c r="C45" s="414"/>
      <c r="D45" s="414"/>
      <c r="E45" s="414"/>
      <c r="F45" s="414"/>
      <c r="G45" s="414"/>
      <c r="H45" s="414"/>
      <c r="I45" s="414"/>
      <c r="J45" s="414"/>
      <c r="K45" s="414"/>
      <c r="L45" s="414"/>
      <c r="M45" s="414"/>
      <c r="N45" s="415"/>
    </row>
    <row r="46" spans="1:20" ht="17.25" customHeight="1">
      <c r="A46" s="123" t="s">
        <v>58</v>
      </c>
      <c r="D46" s="127"/>
      <c r="E46" s="433" t="s">
        <v>101</v>
      </c>
      <c r="F46" s="433"/>
      <c r="G46" s="123" t="s">
        <v>25</v>
      </c>
      <c r="H46" s="118"/>
      <c r="I46" s="118"/>
      <c r="J46" s="118"/>
      <c r="K46" s="118"/>
      <c r="L46" s="119"/>
      <c r="M46" s="404" t="s">
        <v>101</v>
      </c>
      <c r="N46" s="405"/>
    </row>
    <row r="47" spans="1:20" ht="12.75" customHeight="1">
      <c r="A47" s="424" t="s">
        <v>136</v>
      </c>
      <c r="B47" s="425"/>
      <c r="C47" s="425"/>
      <c r="D47" s="426"/>
      <c r="E47" s="427"/>
      <c r="F47" s="428"/>
      <c r="G47" s="408" t="s">
        <v>136</v>
      </c>
      <c r="H47" s="409"/>
      <c r="I47" s="409"/>
      <c r="J47" s="409"/>
      <c r="K47" s="409"/>
      <c r="L47" s="409"/>
      <c r="M47" s="406"/>
      <c r="N47" s="407"/>
    </row>
    <row r="48" spans="1:20" s="64" customFormat="1" ht="13.5">
      <c r="A48" s="128" t="s">
        <v>26</v>
      </c>
      <c r="B48" s="126"/>
      <c r="C48" s="126"/>
      <c r="D48" s="126"/>
      <c r="E48" s="422" t="s">
        <v>101</v>
      </c>
      <c r="F48" s="423"/>
      <c r="G48" s="416" t="s">
        <v>34</v>
      </c>
      <c r="H48" s="417"/>
      <c r="I48" s="417"/>
      <c r="J48" s="417"/>
      <c r="K48" s="417"/>
      <c r="L48" s="418"/>
      <c r="M48" s="404" t="s">
        <v>101</v>
      </c>
      <c r="N48" s="405"/>
    </row>
    <row r="49" spans="1:14" s="64" customFormat="1">
      <c r="A49" s="424" t="s">
        <v>136</v>
      </c>
      <c r="B49" s="425"/>
      <c r="C49" s="425"/>
      <c r="D49" s="426"/>
      <c r="E49" s="427"/>
      <c r="F49" s="428"/>
      <c r="G49" s="408" t="s">
        <v>136</v>
      </c>
      <c r="H49" s="409"/>
      <c r="I49" s="409"/>
      <c r="J49" s="409"/>
      <c r="K49" s="409"/>
      <c r="L49" s="410"/>
      <c r="M49" s="406"/>
      <c r="N49" s="407"/>
    </row>
    <row r="51" spans="1:14" ht="12.75" customHeight="1">
      <c r="A51" s="158"/>
      <c r="N51"/>
    </row>
    <row r="52" spans="1:14" ht="12.75" customHeight="1">
      <c r="A52" s="158"/>
      <c r="N52"/>
    </row>
    <row r="53" spans="1:14">
      <c r="A53" s="158"/>
      <c r="N53"/>
    </row>
    <row r="54" spans="1:14">
      <c r="A54" s="158"/>
      <c r="N54"/>
    </row>
  </sheetData>
  <mergeCells count="82">
    <mergeCell ref="C8:F8"/>
    <mergeCell ref="G8:H8"/>
    <mergeCell ref="I8:J8"/>
    <mergeCell ref="K8:N8"/>
    <mergeCell ref="C7:F7"/>
    <mergeCell ref="M4:N4"/>
    <mergeCell ref="C6:F6"/>
    <mergeCell ref="A4:B4"/>
    <mergeCell ref="C4:F4"/>
    <mergeCell ref="G4:L4"/>
    <mergeCell ref="A5:B5"/>
    <mergeCell ref="C5:D5"/>
    <mergeCell ref="G5:L5"/>
    <mergeCell ref="A6:B6"/>
    <mergeCell ref="A1:N1"/>
    <mergeCell ref="A2:I2"/>
    <mergeCell ref="J2:N2"/>
    <mergeCell ref="A3:B3"/>
    <mergeCell ref="C3:F3"/>
    <mergeCell ref="G3:L3"/>
    <mergeCell ref="M3:N3"/>
    <mergeCell ref="A42:N42"/>
    <mergeCell ref="E46:F46"/>
    <mergeCell ref="B14:B16"/>
    <mergeCell ref="I38:L38"/>
    <mergeCell ref="A31:A34"/>
    <mergeCell ref="A44:L44"/>
    <mergeCell ref="A41:G41"/>
    <mergeCell ref="J15:J16"/>
    <mergeCell ref="K15:L15"/>
    <mergeCell ref="C14:C16"/>
    <mergeCell ref="D14:F14"/>
    <mergeCell ref="A14:A15"/>
    <mergeCell ref="H14:L14"/>
    <mergeCell ref="D15:D16"/>
    <mergeCell ref="E15:E16"/>
    <mergeCell ref="F15:F16"/>
    <mergeCell ref="M48:N48"/>
    <mergeCell ref="M49:N49"/>
    <mergeCell ref="G49:L49"/>
    <mergeCell ref="M44:N44"/>
    <mergeCell ref="M43:N43"/>
    <mergeCell ref="M47:N47"/>
    <mergeCell ref="M46:N46"/>
    <mergeCell ref="A45:N45"/>
    <mergeCell ref="G48:L48"/>
    <mergeCell ref="A43:L43"/>
    <mergeCell ref="E48:F48"/>
    <mergeCell ref="A47:D47"/>
    <mergeCell ref="A49:D49"/>
    <mergeCell ref="E47:F47"/>
    <mergeCell ref="E49:F49"/>
    <mergeCell ref="G47:L47"/>
    <mergeCell ref="A38:A40"/>
    <mergeCell ref="H40:N41"/>
    <mergeCell ref="C12:F12"/>
    <mergeCell ref="G12:L12"/>
    <mergeCell ref="A10:N11"/>
    <mergeCell ref="I39:L39"/>
    <mergeCell ref="A13:B13"/>
    <mergeCell ref="C13:F13"/>
    <mergeCell ref="G13:L13"/>
    <mergeCell ref="G15:G16"/>
    <mergeCell ref="A30:M30"/>
    <mergeCell ref="M12:N12"/>
    <mergeCell ref="A12:B12"/>
    <mergeCell ref="H15:H16"/>
    <mergeCell ref="M13:N13"/>
    <mergeCell ref="I15:I16"/>
    <mergeCell ref="Q33:T35"/>
    <mergeCell ref="I34:L37"/>
    <mergeCell ref="B29:M29"/>
    <mergeCell ref="A35:A37"/>
    <mergeCell ref="I32:L32"/>
    <mergeCell ref="M14:M16"/>
    <mergeCell ref="N14:N16"/>
    <mergeCell ref="G6:L6"/>
    <mergeCell ref="M6:N6"/>
    <mergeCell ref="M5:N5"/>
    <mergeCell ref="G7:H7"/>
    <mergeCell ref="I7:J7"/>
    <mergeCell ref="K7:N7"/>
  </mergeCells>
  <phoneticPr fontId="41" type="noConversion"/>
  <pageMargins left="0.25" right="0.25" top="0.25" bottom="0.25" header="0.3" footer="0.3"/>
  <pageSetup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2049" r:id="rId3" name="Check Box 1">
              <controlPr defaultSize="0" autoFill="0" autoLine="0" autoPict="0">
                <anchor moveWithCells="1">
                  <from>
                    <xdr:col>1</xdr:col>
                    <xdr:colOff>238125</xdr:colOff>
                    <xdr:row>40</xdr:row>
                    <xdr:rowOff>28575</xdr:rowOff>
                  </from>
                  <to>
                    <xdr:col>1</xdr:col>
                    <xdr:colOff>495300</xdr:colOff>
                    <xdr:row>41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
  <sheetViews>
    <sheetView view="pageBreakPreview" zoomScaleNormal="100" zoomScaleSheetLayoutView="100" zoomScalePageLayoutView="45" workbookViewId="0">
      <selection activeCell="I96" sqref="I96"/>
    </sheetView>
  </sheetViews>
  <sheetFormatPr defaultRowHeight="12.75"/>
  <sheetData/>
  <sheetProtection algorithmName="SHA-512" hashValue="9qPU09+dKPPm3GkLPn/Q/zDGL1jgjsT6yjU0rmiiYx7WhKPxdCDcNyu5Gklvu3aSeMfmt0kpgnsfGLBbu8l7ng==" saltValue="TWJWvLNRP0vopiGLWBofUw==" spinCount="100000" sheet="1" objects="1" scenarios="1"/>
  <printOptions horizontalCentered="1" verticalCentered="1"/>
  <pageMargins left="0.69444444400000005" right="0.45" top="0.5" bottom="0.5" header="0" footer="0"/>
  <pageSetup scale="5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AJ104"/>
  <sheetViews>
    <sheetView tabSelected="1" zoomScaleNormal="100" workbookViewId="0">
      <selection activeCell="A12" sqref="A12"/>
    </sheetView>
  </sheetViews>
  <sheetFormatPr defaultColWidth="12" defaultRowHeight="12.75"/>
  <cols>
    <col min="1" max="2" width="7.1640625" style="172" customWidth="1"/>
    <col min="3" max="4" width="9.5" style="172" customWidth="1"/>
    <col min="5" max="5" width="6" style="172" customWidth="1"/>
    <col min="6" max="6" width="5.83203125" style="172" customWidth="1"/>
    <col min="7" max="7" width="6.33203125" style="172" customWidth="1"/>
    <col min="8" max="8" width="6.6640625" style="172" customWidth="1"/>
    <col min="9" max="9" width="10" style="172" customWidth="1"/>
    <col min="10" max="10" width="8.1640625" style="172" customWidth="1"/>
    <col min="11" max="11" width="5.83203125" style="172" customWidth="1"/>
    <col min="12" max="12" width="6.33203125" style="172" customWidth="1"/>
    <col min="13" max="13" width="5.83203125" style="172" customWidth="1"/>
    <col min="14" max="14" width="8.1640625" style="172" customWidth="1"/>
    <col min="15" max="15" width="7" style="172" customWidth="1"/>
    <col min="16" max="16" width="12.6640625" style="192" customWidth="1"/>
    <col min="17" max="25" width="12" style="199" hidden="1" customWidth="1"/>
    <col min="26" max="30" width="12" style="199"/>
    <col min="31" max="16384" width="12" style="172"/>
  </cols>
  <sheetData>
    <row r="1" spans="1:30" s="171" customFormat="1" ht="31.5" customHeight="1">
      <c r="A1" s="695" t="s">
        <v>6</v>
      </c>
      <c r="B1" s="695"/>
      <c r="C1" s="695"/>
      <c r="D1" s="695"/>
      <c r="E1" s="695"/>
      <c r="F1" s="695"/>
      <c r="G1" s="695"/>
      <c r="H1" s="695"/>
      <c r="I1" s="695"/>
      <c r="J1" s="695"/>
      <c r="K1" s="695"/>
      <c r="L1" s="695"/>
      <c r="M1" s="695"/>
      <c r="N1" s="695"/>
      <c r="O1" s="695"/>
      <c r="P1" s="695"/>
      <c r="Q1" s="199"/>
      <c r="R1" s="200"/>
      <c r="S1" s="200"/>
      <c r="T1" s="200"/>
      <c r="U1" s="200"/>
      <c r="V1" s="200"/>
      <c r="W1" s="200"/>
      <c r="X1" s="200"/>
      <c r="Y1" s="201">
        <v>0</v>
      </c>
      <c r="Z1" s="199"/>
      <c r="AA1" s="199"/>
      <c r="AB1" s="199"/>
      <c r="AC1" s="199"/>
      <c r="AD1" s="202"/>
    </row>
    <row r="2" spans="1:30" s="171" customFormat="1">
      <c r="A2" s="696" t="s">
        <v>63</v>
      </c>
      <c r="B2" s="697"/>
      <c r="C2" s="697"/>
      <c r="D2" s="698"/>
      <c r="E2" s="699" t="s">
        <v>138</v>
      </c>
      <c r="F2" s="700"/>
      <c r="G2" s="701"/>
      <c r="H2" s="702" t="s">
        <v>23</v>
      </c>
      <c r="I2" s="703"/>
      <c r="J2" s="704"/>
      <c r="K2" s="696" t="s">
        <v>64</v>
      </c>
      <c r="L2" s="697"/>
      <c r="M2" s="697"/>
      <c r="N2" s="697"/>
      <c r="O2" s="697"/>
      <c r="P2" s="698"/>
      <c r="Q2" s="199"/>
      <c r="R2" s="200"/>
      <c r="S2" s="200"/>
      <c r="T2" s="200"/>
      <c r="U2" s="200"/>
      <c r="V2" s="200"/>
      <c r="W2" s="200"/>
      <c r="X2" s="200"/>
      <c r="Y2" s="201">
        <v>1.0416666666666666E-2</v>
      </c>
      <c r="Z2" s="203"/>
      <c r="AA2" s="199"/>
      <c r="AB2" s="199"/>
      <c r="AC2" s="199"/>
      <c r="AD2" s="202"/>
    </row>
    <row r="3" spans="1:30" s="171" customFormat="1">
      <c r="A3" s="705"/>
      <c r="B3" s="706"/>
      <c r="C3" s="706"/>
      <c r="D3" s="707"/>
      <c r="E3" s="705"/>
      <c r="F3" s="706"/>
      <c r="G3" s="707"/>
      <c r="H3" s="705"/>
      <c r="I3" s="706"/>
      <c r="J3" s="707"/>
      <c r="K3" s="705" t="s">
        <v>92</v>
      </c>
      <c r="L3" s="706"/>
      <c r="M3" s="706"/>
      <c r="N3" s="706"/>
      <c r="O3" s="706"/>
      <c r="P3" s="707"/>
      <c r="Q3" s="199"/>
      <c r="R3" s="200"/>
      <c r="S3" s="200"/>
      <c r="T3" s="200"/>
      <c r="U3" s="200"/>
      <c r="V3" s="200"/>
      <c r="W3" s="200"/>
      <c r="X3" s="200"/>
      <c r="Y3" s="201">
        <v>2.0833333333333332E-2</v>
      </c>
      <c r="Z3" s="199"/>
      <c r="AA3" s="199"/>
      <c r="AB3" s="199"/>
      <c r="AC3" s="199"/>
      <c r="AD3" s="202"/>
    </row>
    <row r="4" spans="1:30" s="171" customFormat="1">
      <c r="A4" s="711" t="s">
        <v>67</v>
      </c>
      <c r="B4" s="712"/>
      <c r="C4" s="712"/>
      <c r="D4" s="712"/>
      <c r="E4" s="712"/>
      <c r="F4" s="712"/>
      <c r="G4" s="713"/>
      <c r="H4" s="714" t="s">
        <v>65</v>
      </c>
      <c r="I4" s="715"/>
      <c r="J4" s="716"/>
      <c r="K4" s="711" t="s">
        <v>68</v>
      </c>
      <c r="L4" s="712"/>
      <c r="M4" s="712"/>
      <c r="N4" s="712"/>
      <c r="O4" s="712"/>
      <c r="P4" s="713"/>
      <c r="Q4" s="199"/>
      <c r="R4" s="200"/>
      <c r="S4" s="200"/>
      <c r="T4" s="200"/>
      <c r="U4" s="200"/>
      <c r="V4" s="200"/>
      <c r="W4" s="200"/>
      <c r="X4" s="200"/>
      <c r="Y4" s="201">
        <v>3.125E-2</v>
      </c>
      <c r="Z4" s="199"/>
      <c r="AA4" s="199"/>
      <c r="AB4" s="199"/>
      <c r="AC4" s="199"/>
      <c r="AD4" s="202"/>
    </row>
    <row r="5" spans="1:30" s="171" customFormat="1">
      <c r="A5" s="705"/>
      <c r="B5" s="706"/>
      <c r="C5" s="706"/>
      <c r="D5" s="706"/>
      <c r="E5" s="706"/>
      <c r="F5" s="706"/>
      <c r="G5" s="707"/>
      <c r="H5" s="705"/>
      <c r="I5" s="706"/>
      <c r="J5" s="707"/>
      <c r="K5" s="705" t="s">
        <v>98</v>
      </c>
      <c r="L5" s="706"/>
      <c r="M5" s="706"/>
      <c r="N5" s="706"/>
      <c r="O5" s="706"/>
      <c r="P5" s="707"/>
      <c r="Q5" s="199"/>
      <c r="R5" s="200"/>
      <c r="S5" s="200"/>
      <c r="T5" s="200"/>
      <c r="U5" s="200" t="s">
        <v>77</v>
      </c>
      <c r="V5" s="200"/>
      <c r="W5" s="200"/>
      <c r="X5" s="200"/>
      <c r="Y5" s="201">
        <v>4.1666666666666664E-2</v>
      </c>
      <c r="Z5" s="199"/>
      <c r="AA5" s="199"/>
      <c r="AB5" s="199"/>
      <c r="AC5" s="199"/>
      <c r="AD5" s="202"/>
    </row>
    <row r="6" spans="1:30" s="171" customFormat="1">
      <c r="A6" s="714" t="s">
        <v>66</v>
      </c>
      <c r="B6" s="715"/>
      <c r="C6" s="716"/>
      <c r="D6" s="714" t="s">
        <v>70</v>
      </c>
      <c r="E6" s="716"/>
      <c r="F6" s="714" t="s">
        <v>22</v>
      </c>
      <c r="G6" s="716"/>
      <c r="H6" s="714" t="s">
        <v>1</v>
      </c>
      <c r="I6" s="715"/>
      <c r="J6" s="716"/>
      <c r="K6" s="714" t="s">
        <v>66</v>
      </c>
      <c r="L6" s="715"/>
      <c r="M6" s="716"/>
      <c r="N6" s="702" t="s">
        <v>70</v>
      </c>
      <c r="O6" s="704"/>
      <c r="P6" s="242" t="s">
        <v>69</v>
      </c>
      <c r="Q6" s="199"/>
      <c r="R6" s="200"/>
      <c r="S6" s="200"/>
      <c r="T6" s="200"/>
      <c r="U6" s="200" t="s">
        <v>78</v>
      </c>
      <c r="V6" s="200" t="s">
        <v>15</v>
      </c>
      <c r="W6" s="200"/>
      <c r="X6" s="200"/>
      <c r="Y6" s="201">
        <v>5.2083333333333336E-2</v>
      </c>
      <c r="Z6" s="199"/>
      <c r="AA6" s="199"/>
      <c r="AB6" s="199"/>
      <c r="AC6" s="199"/>
      <c r="AD6" s="202"/>
    </row>
    <row r="7" spans="1:30" s="171" customFormat="1">
      <c r="A7" s="705"/>
      <c r="B7" s="706"/>
      <c r="C7" s="707"/>
      <c r="D7" s="705"/>
      <c r="E7" s="707"/>
      <c r="F7" s="705"/>
      <c r="G7" s="707"/>
      <c r="H7" s="705"/>
      <c r="I7" s="706"/>
      <c r="J7" s="707"/>
      <c r="K7" s="705" t="s">
        <v>119</v>
      </c>
      <c r="L7" s="706"/>
      <c r="M7" s="707"/>
      <c r="N7" s="705" t="s">
        <v>0</v>
      </c>
      <c r="O7" s="707"/>
      <c r="P7" s="241" t="s">
        <v>24</v>
      </c>
      <c r="Q7" s="199"/>
      <c r="R7" s="200"/>
      <c r="S7" s="200"/>
      <c r="T7" s="200"/>
      <c r="U7" s="200" t="s">
        <v>79</v>
      </c>
      <c r="V7" s="200" t="s">
        <v>11</v>
      </c>
      <c r="W7" s="200"/>
      <c r="X7" s="200"/>
      <c r="Y7" s="201">
        <v>6.25E-2</v>
      </c>
      <c r="Z7" s="199"/>
      <c r="AA7" s="199"/>
      <c r="AB7" s="199"/>
      <c r="AC7" s="199"/>
      <c r="AD7" s="202"/>
    </row>
    <row r="8" spans="1:30" s="171" customFormat="1" ht="12.75" customHeight="1">
      <c r="A8" s="674" t="s">
        <v>76</v>
      </c>
      <c r="B8" s="675"/>
      <c r="C8" s="676" t="s">
        <v>20</v>
      </c>
      <c r="D8" s="677"/>
      <c r="E8" s="682" t="s">
        <v>103</v>
      </c>
      <c r="F8" s="685" t="s">
        <v>71</v>
      </c>
      <c r="G8" s="686"/>
      <c r="H8" s="687"/>
      <c r="I8" s="688" t="s">
        <v>39</v>
      </c>
      <c r="J8" s="685" t="s">
        <v>72</v>
      </c>
      <c r="K8" s="686"/>
      <c r="L8" s="686"/>
      <c r="M8" s="686"/>
      <c r="N8" s="687"/>
      <c r="O8" s="717" t="s">
        <v>115</v>
      </c>
      <c r="P8" s="720" t="s">
        <v>116</v>
      </c>
      <c r="Q8" s="199"/>
      <c r="R8" s="200"/>
      <c r="S8" s="200"/>
      <c r="T8" s="200"/>
      <c r="U8" s="200" t="s">
        <v>80</v>
      </c>
      <c r="V8" s="200" t="s">
        <v>12</v>
      </c>
      <c r="W8" s="200"/>
      <c r="X8" s="200"/>
      <c r="Y8" s="201">
        <v>7.2916666666666671E-2</v>
      </c>
      <c r="Z8" s="199"/>
      <c r="AA8" s="199"/>
      <c r="AB8" s="199"/>
      <c r="AC8" s="199"/>
      <c r="AD8" s="202"/>
    </row>
    <row r="9" spans="1:30" s="171" customFormat="1" ht="15" customHeight="1">
      <c r="A9" s="723" t="s">
        <v>77</v>
      </c>
      <c r="B9" s="724"/>
      <c r="C9" s="678"/>
      <c r="D9" s="679"/>
      <c r="E9" s="683"/>
      <c r="F9" s="652" t="s">
        <v>40</v>
      </c>
      <c r="G9" s="655" t="s">
        <v>106</v>
      </c>
      <c r="H9" s="658" t="s">
        <v>41</v>
      </c>
      <c r="I9" s="689"/>
      <c r="J9" s="661" t="s">
        <v>42</v>
      </c>
      <c r="K9" s="664" t="s">
        <v>111</v>
      </c>
      <c r="L9" s="667" t="s">
        <v>117</v>
      </c>
      <c r="M9" s="670" t="s">
        <v>112</v>
      </c>
      <c r="N9" s="671"/>
      <c r="O9" s="718"/>
      <c r="P9" s="721"/>
      <c r="Q9" s="199"/>
      <c r="R9" s="200"/>
      <c r="S9" s="200"/>
      <c r="T9" s="200"/>
      <c r="U9" s="200" t="s">
        <v>81</v>
      </c>
      <c r="V9" s="200" t="s">
        <v>13</v>
      </c>
      <c r="W9" s="200"/>
      <c r="X9" s="200"/>
      <c r="Y9" s="201">
        <v>8.3333333333333329E-2</v>
      </c>
      <c r="Z9" s="199"/>
      <c r="AA9" s="199"/>
      <c r="AB9" s="199"/>
      <c r="AC9" s="199"/>
      <c r="AD9" s="202"/>
    </row>
    <row r="10" spans="1:30" s="171" customFormat="1">
      <c r="A10" s="691" t="s">
        <v>101</v>
      </c>
      <c r="B10" s="693" t="s">
        <v>62</v>
      </c>
      <c r="C10" s="678"/>
      <c r="D10" s="679"/>
      <c r="E10" s="683"/>
      <c r="F10" s="653"/>
      <c r="G10" s="656"/>
      <c r="H10" s="659"/>
      <c r="I10" s="689"/>
      <c r="J10" s="662"/>
      <c r="K10" s="665"/>
      <c r="L10" s="668"/>
      <c r="M10" s="672"/>
      <c r="N10" s="673"/>
      <c r="O10" s="718"/>
      <c r="P10" s="721"/>
      <c r="Q10" s="199"/>
      <c r="R10" s="200"/>
      <c r="S10" s="200"/>
      <c r="T10" s="200"/>
      <c r="U10" s="200" t="s">
        <v>82</v>
      </c>
      <c r="V10" s="205" t="s">
        <v>10</v>
      </c>
      <c r="W10" s="200"/>
      <c r="X10" s="200"/>
      <c r="Y10" s="201">
        <v>9.375E-2</v>
      </c>
      <c r="Z10" s="199"/>
      <c r="AA10" s="199"/>
      <c r="AB10" s="199"/>
      <c r="AC10" s="199"/>
      <c r="AD10" s="202"/>
    </row>
    <row r="11" spans="1:30" s="195" customFormat="1" ht="18" customHeight="1">
      <c r="A11" s="692"/>
      <c r="B11" s="694"/>
      <c r="C11" s="680"/>
      <c r="D11" s="681"/>
      <c r="E11" s="684"/>
      <c r="F11" s="654"/>
      <c r="G11" s="657"/>
      <c r="H11" s="660"/>
      <c r="I11" s="690"/>
      <c r="J11" s="663"/>
      <c r="K11" s="666"/>
      <c r="L11" s="669"/>
      <c r="M11" s="196" t="s">
        <v>113</v>
      </c>
      <c r="N11" s="197" t="s">
        <v>114</v>
      </c>
      <c r="O11" s="719"/>
      <c r="P11" s="722"/>
      <c r="Q11" s="204"/>
      <c r="R11" s="205"/>
      <c r="S11" s="205"/>
      <c r="T11" s="205"/>
      <c r="U11" s="205" t="s">
        <v>2</v>
      </c>
      <c r="V11" s="200" t="s">
        <v>14</v>
      </c>
      <c r="W11" s="205"/>
      <c r="X11" s="205"/>
      <c r="Y11" s="206">
        <v>0.10416666666666667</v>
      </c>
      <c r="Z11" s="204"/>
      <c r="AA11" s="204"/>
      <c r="AB11" s="204"/>
      <c r="AC11" s="204"/>
      <c r="AD11" s="207"/>
    </row>
    <row r="12" spans="1:30" s="171" customFormat="1" ht="15.75" customHeight="1">
      <c r="A12" s="173"/>
      <c r="B12" s="174"/>
      <c r="C12" s="647"/>
      <c r="D12" s="648"/>
      <c r="E12" s="175"/>
      <c r="F12" s="176"/>
      <c r="G12" s="177"/>
      <c r="H12" s="178"/>
      <c r="I12" s="213"/>
      <c r="J12" s="177"/>
      <c r="K12" s="179"/>
      <c r="L12" s="177"/>
      <c r="M12" s="180"/>
      <c r="N12" s="256" t="str">
        <f>IF(LEN(M12)=0,"",M12*$P$33)</f>
        <v/>
      </c>
      <c r="O12" s="181"/>
      <c r="P12" s="255">
        <f>ROUND(SUM(E12:H12,I12,J12,L12,N12,O12),3)</f>
        <v>0</v>
      </c>
      <c r="Q12" s="199"/>
      <c r="R12" s="200"/>
      <c r="S12" s="200"/>
      <c r="T12" s="200"/>
      <c r="U12" s="200"/>
      <c r="V12" s="200" t="s">
        <v>7</v>
      </c>
      <c r="W12" s="200"/>
      <c r="X12" s="200"/>
      <c r="Y12" s="201">
        <v>0.11458333333333333</v>
      </c>
      <c r="Z12" s="199"/>
      <c r="AA12" s="199"/>
      <c r="AB12" s="199"/>
      <c r="AC12" s="199"/>
      <c r="AD12" s="202"/>
    </row>
    <row r="13" spans="1:30" s="171" customFormat="1" ht="15.75" customHeight="1">
      <c r="A13" s="173"/>
      <c r="B13" s="174"/>
      <c r="C13" s="647"/>
      <c r="D13" s="648"/>
      <c r="E13" s="175"/>
      <c r="F13" s="176"/>
      <c r="G13" s="177"/>
      <c r="H13" s="178"/>
      <c r="I13" s="213"/>
      <c r="J13" s="177"/>
      <c r="K13" s="179"/>
      <c r="L13" s="177"/>
      <c r="M13" s="182"/>
      <c r="N13" s="198" t="str">
        <f t="shared" ref="N13:N22" si="0">IF(LEN(M13)=0,"",M13*$P$33)</f>
        <v/>
      </c>
      <c r="O13" s="181"/>
      <c r="P13" s="255">
        <f>ROUND(SUM(E13:H13,I13,J13,L13,N13,O13),2)</f>
        <v>0</v>
      </c>
      <c r="Q13" s="199"/>
      <c r="R13" s="200"/>
      <c r="S13" s="200"/>
      <c r="T13" s="200"/>
      <c r="U13" s="200"/>
      <c r="V13" s="200"/>
      <c r="W13" s="200"/>
      <c r="X13" s="200"/>
      <c r="Y13" s="201">
        <v>0.125</v>
      </c>
      <c r="Z13" s="199"/>
      <c r="AA13" s="199"/>
      <c r="AB13" s="199"/>
      <c r="AC13" s="199"/>
      <c r="AD13" s="202"/>
    </row>
    <row r="14" spans="1:30" s="171" customFormat="1" ht="15.75" customHeight="1">
      <c r="A14" s="173"/>
      <c r="B14" s="174"/>
      <c r="C14" s="647"/>
      <c r="D14" s="648"/>
      <c r="E14" s="175"/>
      <c r="F14" s="176"/>
      <c r="G14" s="177"/>
      <c r="H14" s="178"/>
      <c r="I14" s="215"/>
      <c r="J14" s="177"/>
      <c r="K14" s="179"/>
      <c r="L14" s="177"/>
      <c r="M14" s="182"/>
      <c r="N14" s="198" t="str">
        <f>IF(LEN(M14)=0,"",M14*$P$33)</f>
        <v/>
      </c>
      <c r="O14" s="181"/>
      <c r="P14" s="255">
        <f t="shared" ref="P14:P22" si="1">ROUND(SUM(E14:H14,I14,J14,L14,N14,O14),2)</f>
        <v>0</v>
      </c>
      <c r="Q14" s="199"/>
      <c r="R14" s="200"/>
      <c r="S14" s="200"/>
      <c r="T14" s="200"/>
      <c r="U14" s="200"/>
      <c r="V14" s="200"/>
      <c r="W14" s="200"/>
      <c r="X14" s="200"/>
      <c r="Y14" s="201">
        <v>0.13541666666666666</v>
      </c>
      <c r="Z14" s="199"/>
      <c r="AA14" s="199"/>
      <c r="AB14" s="199"/>
      <c r="AC14" s="199"/>
      <c r="AD14" s="202"/>
    </row>
    <row r="15" spans="1:30" s="171" customFormat="1" ht="15.75" customHeight="1">
      <c r="A15" s="173"/>
      <c r="B15" s="174"/>
      <c r="C15" s="647"/>
      <c r="D15" s="648"/>
      <c r="E15" s="175"/>
      <c r="F15" s="176"/>
      <c r="G15" s="177"/>
      <c r="H15" s="178"/>
      <c r="I15" s="214"/>
      <c r="J15" s="177"/>
      <c r="K15" s="179"/>
      <c r="L15" s="177"/>
      <c r="M15" s="182"/>
      <c r="N15" s="198" t="str">
        <f t="shared" si="0"/>
        <v/>
      </c>
      <c r="O15" s="181"/>
      <c r="P15" s="255">
        <f t="shared" si="1"/>
        <v>0</v>
      </c>
      <c r="Q15" s="199"/>
      <c r="R15" s="200"/>
      <c r="S15" s="200"/>
      <c r="T15" s="200"/>
      <c r="U15" s="200"/>
      <c r="V15" s="200"/>
      <c r="W15" s="200"/>
      <c r="X15" s="200"/>
      <c r="Y15" s="201">
        <v>0.14583333333333334</v>
      </c>
      <c r="Z15" s="236"/>
      <c r="AA15" s="199"/>
      <c r="AB15" s="199"/>
      <c r="AC15" s="199"/>
      <c r="AD15" s="202"/>
    </row>
    <row r="16" spans="1:30" s="171" customFormat="1" ht="15.75" customHeight="1">
      <c r="A16" s="173"/>
      <c r="B16" s="174"/>
      <c r="C16" s="647"/>
      <c r="D16" s="648"/>
      <c r="E16" s="175"/>
      <c r="F16" s="176"/>
      <c r="G16" s="177"/>
      <c r="H16" s="178"/>
      <c r="I16" s="215"/>
      <c r="J16" s="177"/>
      <c r="K16" s="179"/>
      <c r="L16" s="177"/>
      <c r="M16" s="182"/>
      <c r="N16" s="198" t="str">
        <f t="shared" si="0"/>
        <v/>
      </c>
      <c r="O16" s="181"/>
      <c r="P16" s="255">
        <f t="shared" si="1"/>
        <v>0</v>
      </c>
      <c r="Q16" s="199"/>
      <c r="R16" s="200"/>
      <c r="S16" s="200"/>
      <c r="T16" s="200"/>
      <c r="U16" s="200"/>
      <c r="V16" s="200"/>
      <c r="W16" s="200"/>
      <c r="X16" s="200"/>
      <c r="Y16" s="201">
        <v>0.15625</v>
      </c>
      <c r="Z16" s="199"/>
      <c r="AA16" s="199"/>
      <c r="AB16" s="199"/>
      <c r="AC16" s="199"/>
      <c r="AD16" s="202"/>
    </row>
    <row r="17" spans="1:36" s="171" customFormat="1" ht="15.75" customHeight="1">
      <c r="A17" s="173"/>
      <c r="B17" s="174"/>
      <c r="C17" s="647"/>
      <c r="D17" s="648"/>
      <c r="E17" s="175"/>
      <c r="F17" s="176"/>
      <c r="G17" s="177"/>
      <c r="H17" s="178"/>
      <c r="I17" s="214"/>
      <c r="J17" s="177"/>
      <c r="K17" s="179"/>
      <c r="L17" s="177"/>
      <c r="M17" s="182"/>
      <c r="N17" s="198" t="str">
        <f t="shared" si="0"/>
        <v/>
      </c>
      <c r="O17" s="181"/>
      <c r="P17" s="255">
        <f t="shared" si="1"/>
        <v>0</v>
      </c>
      <c r="Q17" s="199"/>
      <c r="R17" s="200"/>
      <c r="S17" s="200"/>
      <c r="T17" s="200"/>
      <c r="U17" s="200"/>
      <c r="V17" s="200"/>
      <c r="W17" s="200"/>
      <c r="X17" s="200"/>
      <c r="Y17" s="201">
        <v>0.16666666666666666</v>
      </c>
      <c r="Z17" s="199"/>
      <c r="AA17" s="199"/>
      <c r="AB17" s="199"/>
      <c r="AC17" s="199"/>
      <c r="AD17" s="202"/>
    </row>
    <row r="18" spans="1:36" s="171" customFormat="1" ht="15.75" customHeight="1">
      <c r="A18" s="173"/>
      <c r="B18" s="174"/>
      <c r="C18" s="647"/>
      <c r="D18" s="648"/>
      <c r="E18" s="175"/>
      <c r="F18" s="176"/>
      <c r="G18" s="177"/>
      <c r="H18" s="178"/>
      <c r="I18" s="214"/>
      <c r="J18" s="177"/>
      <c r="K18" s="179"/>
      <c r="L18" s="177"/>
      <c r="M18" s="182"/>
      <c r="N18" s="198" t="str">
        <f t="shared" si="0"/>
        <v/>
      </c>
      <c r="O18" s="181"/>
      <c r="P18" s="255">
        <f t="shared" si="1"/>
        <v>0</v>
      </c>
      <c r="Q18" s="199"/>
      <c r="R18" s="200"/>
      <c r="S18" s="200"/>
      <c r="T18" s="200"/>
      <c r="U18" s="200"/>
      <c r="V18" s="200"/>
      <c r="W18" s="200"/>
      <c r="X18" s="200"/>
      <c r="Y18" s="201">
        <v>0.17708333333333334</v>
      </c>
      <c r="Z18" s="199"/>
      <c r="AA18" s="199"/>
      <c r="AB18" s="199"/>
      <c r="AC18" s="199"/>
      <c r="AD18" s="202"/>
    </row>
    <row r="19" spans="1:36" s="171" customFormat="1" ht="15.75" customHeight="1">
      <c r="A19" s="173"/>
      <c r="B19" s="174"/>
      <c r="C19" s="647"/>
      <c r="D19" s="648"/>
      <c r="E19" s="175"/>
      <c r="F19" s="176"/>
      <c r="G19" s="177"/>
      <c r="H19" s="178"/>
      <c r="I19" s="214"/>
      <c r="J19" s="177"/>
      <c r="K19" s="179"/>
      <c r="L19" s="177"/>
      <c r="M19" s="182"/>
      <c r="N19" s="198" t="str">
        <f t="shared" si="0"/>
        <v/>
      </c>
      <c r="O19" s="181"/>
      <c r="P19" s="255">
        <f t="shared" si="1"/>
        <v>0</v>
      </c>
      <c r="Q19" s="199"/>
      <c r="R19" s="200"/>
      <c r="S19" s="200"/>
      <c r="T19" s="200"/>
      <c r="U19" s="200"/>
      <c r="V19" s="200"/>
      <c r="W19" s="200"/>
      <c r="X19" s="200"/>
      <c r="Y19" s="201">
        <v>0.1875</v>
      </c>
      <c r="Z19" s="199"/>
      <c r="AA19" s="199"/>
      <c r="AB19" s="199"/>
      <c r="AC19" s="199"/>
      <c r="AD19" s="202"/>
    </row>
    <row r="20" spans="1:36" s="171" customFormat="1" ht="15.75" customHeight="1">
      <c r="A20" s="173"/>
      <c r="B20" s="174"/>
      <c r="C20" s="647"/>
      <c r="D20" s="648"/>
      <c r="E20" s="175"/>
      <c r="F20" s="176"/>
      <c r="G20" s="177"/>
      <c r="H20" s="178"/>
      <c r="I20" s="214"/>
      <c r="J20" s="177"/>
      <c r="K20" s="179"/>
      <c r="L20" s="177"/>
      <c r="M20" s="182"/>
      <c r="N20" s="198" t="str">
        <f t="shared" si="0"/>
        <v/>
      </c>
      <c r="O20" s="181"/>
      <c r="P20" s="255">
        <f t="shared" si="1"/>
        <v>0</v>
      </c>
      <c r="Q20" s="199"/>
      <c r="R20" s="200"/>
      <c r="S20" s="200"/>
      <c r="T20" s="200"/>
      <c r="U20" s="200"/>
      <c r="V20" s="200"/>
      <c r="W20" s="200"/>
      <c r="X20" s="200"/>
      <c r="Y20" s="201">
        <v>0.19791666666666666</v>
      </c>
      <c r="Z20" s="199"/>
      <c r="AA20" s="199"/>
      <c r="AB20" s="199"/>
      <c r="AC20" s="199"/>
      <c r="AD20" s="202"/>
    </row>
    <row r="21" spans="1:36" s="171" customFormat="1" ht="15.75" customHeight="1">
      <c r="A21" s="229"/>
      <c r="B21" s="230"/>
      <c r="C21" s="647"/>
      <c r="D21" s="648"/>
      <c r="E21" s="179"/>
      <c r="F21" s="231"/>
      <c r="G21" s="181"/>
      <c r="H21" s="178"/>
      <c r="I21" s="214"/>
      <c r="J21" s="181"/>
      <c r="K21" s="179"/>
      <c r="L21" s="181"/>
      <c r="M21" s="182"/>
      <c r="N21" s="232" t="str">
        <f t="shared" si="0"/>
        <v/>
      </c>
      <c r="O21" s="181"/>
      <c r="P21" s="255">
        <f t="shared" si="1"/>
        <v>0</v>
      </c>
      <c r="Q21" s="199"/>
      <c r="R21" s="200"/>
      <c r="S21" s="200"/>
      <c r="T21" s="200"/>
      <c r="U21" s="200"/>
      <c r="V21" s="200"/>
      <c r="W21" s="200"/>
      <c r="X21" s="200"/>
      <c r="Y21" s="201">
        <v>0.20833333333333334</v>
      </c>
      <c r="Z21" s="199"/>
      <c r="AA21" s="199"/>
      <c r="AB21" s="199"/>
      <c r="AC21" s="199"/>
      <c r="AD21" s="202"/>
    </row>
    <row r="22" spans="1:36" s="171" customFormat="1" ht="15.75" customHeight="1" thickBot="1">
      <c r="A22" s="218"/>
      <c r="B22" s="219"/>
      <c r="C22" s="649"/>
      <c r="D22" s="650"/>
      <c r="E22" s="217"/>
      <c r="F22" s="220"/>
      <c r="G22" s="221"/>
      <c r="H22" s="222"/>
      <c r="I22" s="223"/>
      <c r="J22" s="216"/>
      <c r="K22" s="224"/>
      <c r="L22" s="216"/>
      <c r="M22" s="225"/>
      <c r="N22" s="226" t="str">
        <f t="shared" si="0"/>
        <v/>
      </c>
      <c r="O22" s="216"/>
      <c r="P22" s="257">
        <f t="shared" si="1"/>
        <v>0</v>
      </c>
      <c r="Q22" s="199"/>
      <c r="R22" s="200"/>
      <c r="S22" s="200"/>
      <c r="T22" s="200"/>
      <c r="U22" s="200"/>
      <c r="V22" s="200"/>
      <c r="W22" s="200"/>
      <c r="X22" s="200"/>
      <c r="Y22" s="201">
        <v>0.21875</v>
      </c>
      <c r="Z22" s="199"/>
      <c r="AA22" s="199"/>
      <c r="AB22" s="199"/>
      <c r="AC22" s="199"/>
      <c r="AD22" s="202"/>
    </row>
    <row r="23" spans="1:36" s="171" customFormat="1" ht="13.5" customHeight="1" thickTop="1">
      <c r="A23" s="239" t="s">
        <v>143</v>
      </c>
      <c r="B23" s="237"/>
      <c r="C23" s="238"/>
      <c r="D23" s="238"/>
      <c r="E23" s="237"/>
      <c r="F23" s="237"/>
      <c r="G23" s="237"/>
      <c r="H23" s="237"/>
      <c r="I23" s="240" t="s">
        <v>144</v>
      </c>
      <c r="J23" s="608"/>
      <c r="K23" s="591" t="s">
        <v>12</v>
      </c>
      <c r="L23" s="593" t="s">
        <v>141</v>
      </c>
      <c r="M23" s="594"/>
      <c r="N23" s="595"/>
      <c r="O23" s="608"/>
      <c r="P23" s="610"/>
      <c r="Q23" s="199"/>
      <c r="R23" s="200"/>
      <c r="S23" s="200"/>
      <c r="T23" s="200"/>
      <c r="U23" s="200"/>
      <c r="V23" s="199"/>
      <c r="W23" s="200"/>
      <c r="X23" s="200"/>
      <c r="Y23" s="201">
        <v>0.22916666666666666</v>
      </c>
      <c r="Z23" s="199"/>
      <c r="AA23" s="199"/>
      <c r="AB23" s="199"/>
      <c r="AC23" s="199"/>
      <c r="AD23" s="202"/>
    </row>
    <row r="24" spans="1:36" s="171" customFormat="1" ht="13.5" customHeight="1" thickBot="1">
      <c r="A24" s="234"/>
      <c r="B24" s="233"/>
      <c r="C24" s="233"/>
      <c r="D24" s="233"/>
      <c r="E24" s="233"/>
      <c r="F24" s="227"/>
      <c r="G24" s="227"/>
      <c r="H24" s="235" t="s">
        <v>142</v>
      </c>
      <c r="I24" s="228"/>
      <c r="J24" s="651"/>
      <c r="K24" s="592"/>
      <c r="L24" s="596"/>
      <c r="M24" s="597"/>
      <c r="N24" s="598"/>
      <c r="O24" s="609"/>
      <c r="P24" s="611"/>
      <c r="Q24" s="199"/>
      <c r="R24" s="199"/>
      <c r="S24" s="199"/>
      <c r="T24" s="199"/>
      <c r="U24" s="199"/>
      <c r="V24" s="199"/>
      <c r="W24" s="199"/>
      <c r="X24" s="199"/>
      <c r="Y24" s="203">
        <v>0.23958333333333334</v>
      </c>
      <c r="Z24" s="199"/>
      <c r="AA24" s="199"/>
      <c r="AB24" s="199"/>
      <c r="AC24" s="199"/>
      <c r="AD24" s="202"/>
    </row>
    <row r="25" spans="1:36" s="171" customFormat="1" ht="27" customHeight="1" thickTop="1">
      <c r="A25" s="612" t="s">
        <v>154</v>
      </c>
      <c r="B25" s="613"/>
      <c r="C25" s="613"/>
      <c r="D25" s="613"/>
      <c r="E25" s="613"/>
      <c r="F25" s="613"/>
      <c r="G25" s="613"/>
      <c r="H25" s="613"/>
      <c r="I25" s="613"/>
      <c r="J25" s="613"/>
      <c r="K25" s="614"/>
      <c r="L25" s="615" t="s">
        <v>9</v>
      </c>
      <c r="M25" s="616"/>
      <c r="N25" s="616"/>
      <c r="O25" s="617"/>
      <c r="P25" s="624">
        <f>SUM(P12:P22)</f>
        <v>0</v>
      </c>
      <c r="Q25" s="199"/>
      <c r="R25" s="199"/>
      <c r="S25" s="199"/>
      <c r="T25" s="199"/>
      <c r="U25" s="199"/>
      <c r="V25" s="199"/>
      <c r="W25" s="199"/>
      <c r="X25" s="199"/>
      <c r="Y25" s="203">
        <v>0.25</v>
      </c>
      <c r="Z25" s="199"/>
      <c r="AA25" s="199"/>
      <c r="AB25" s="199"/>
      <c r="AC25" s="199"/>
      <c r="AD25" s="202"/>
    </row>
    <row r="26" spans="1:36" s="171" customFormat="1">
      <c r="A26" s="627"/>
      <c r="B26" s="628"/>
      <c r="C26" s="628"/>
      <c r="D26" s="628"/>
      <c r="E26" s="628"/>
      <c r="F26" s="628"/>
      <c r="G26" s="628"/>
      <c r="H26" s="628"/>
      <c r="I26" s="628"/>
      <c r="J26" s="628"/>
      <c r="K26" s="629"/>
      <c r="L26" s="618"/>
      <c r="M26" s="619"/>
      <c r="N26" s="619"/>
      <c r="O26" s="620"/>
      <c r="P26" s="625"/>
      <c r="Q26" s="199"/>
      <c r="R26" s="199"/>
      <c r="S26" s="199"/>
      <c r="T26" s="199"/>
      <c r="U26" s="199"/>
      <c r="V26" s="199"/>
      <c r="W26" s="199"/>
      <c r="X26" s="199"/>
      <c r="Y26" s="203">
        <v>0.26041666666666669</v>
      </c>
      <c r="Z26" s="199"/>
      <c r="AA26" s="199"/>
      <c r="AB26" s="199"/>
      <c r="AC26" s="199"/>
      <c r="AD26" s="202"/>
    </row>
    <row r="27" spans="1:36" s="171" customFormat="1">
      <c r="A27" s="630"/>
      <c r="B27" s="631"/>
      <c r="C27" s="631"/>
      <c r="D27" s="631"/>
      <c r="E27" s="631"/>
      <c r="F27" s="631"/>
      <c r="G27" s="631"/>
      <c r="H27" s="631"/>
      <c r="I27" s="631"/>
      <c r="J27" s="631"/>
      <c r="K27" s="632"/>
      <c r="L27" s="621"/>
      <c r="M27" s="622"/>
      <c r="N27" s="622"/>
      <c r="O27" s="623"/>
      <c r="P27" s="626"/>
      <c r="Q27" s="199"/>
      <c r="R27" s="199"/>
      <c r="S27" s="199"/>
      <c r="T27" s="199"/>
      <c r="U27" s="199"/>
      <c r="V27" s="199"/>
      <c r="W27" s="199"/>
      <c r="X27" s="199"/>
      <c r="Y27" s="203">
        <v>0.27083333333333298</v>
      </c>
      <c r="Z27" s="199"/>
      <c r="AA27" s="199"/>
      <c r="AB27" s="199"/>
      <c r="AC27" s="199"/>
      <c r="AD27" s="202"/>
    </row>
    <row r="28" spans="1:36" s="171" customFormat="1">
      <c r="A28" s="630"/>
      <c r="B28" s="631"/>
      <c r="C28" s="631"/>
      <c r="D28" s="631"/>
      <c r="E28" s="631"/>
      <c r="F28" s="631"/>
      <c r="G28" s="631"/>
      <c r="H28" s="631"/>
      <c r="I28" s="631"/>
      <c r="J28" s="631"/>
      <c r="K28" s="632"/>
      <c r="L28" s="636" t="s">
        <v>73</v>
      </c>
      <c r="M28" s="637"/>
      <c r="N28" s="637"/>
      <c r="O28" s="638"/>
      <c r="P28" s="642">
        <v>0</v>
      </c>
      <c r="Q28" s="199"/>
      <c r="R28" s="199"/>
      <c r="S28" s="199"/>
      <c r="T28" s="199"/>
      <c r="U28" s="199"/>
      <c r="V28" s="199"/>
      <c r="W28" s="199"/>
      <c r="X28" s="199"/>
      <c r="Y28" s="203">
        <v>0.28125</v>
      </c>
      <c r="Z28" s="199"/>
      <c r="AA28" s="199"/>
      <c r="AB28" s="199"/>
      <c r="AC28" s="199"/>
      <c r="AD28" s="202"/>
    </row>
    <row r="29" spans="1:36" s="171" customFormat="1" ht="13.5" thickBot="1">
      <c r="A29" s="633"/>
      <c r="B29" s="634"/>
      <c r="C29" s="634"/>
      <c r="D29" s="634"/>
      <c r="E29" s="634"/>
      <c r="F29" s="634"/>
      <c r="G29" s="634"/>
      <c r="H29" s="634"/>
      <c r="I29" s="634"/>
      <c r="J29" s="634"/>
      <c r="K29" s="635"/>
      <c r="L29" s="639"/>
      <c r="M29" s="640"/>
      <c r="N29" s="640"/>
      <c r="O29" s="641"/>
      <c r="P29" s="643"/>
      <c r="Q29" s="199"/>
      <c r="R29" s="199"/>
      <c r="S29" s="199"/>
      <c r="T29" s="199"/>
      <c r="U29" s="199"/>
      <c r="V29" s="199"/>
      <c r="W29" s="199"/>
      <c r="X29" s="199"/>
      <c r="Y29" s="203">
        <v>0.29166666666666702</v>
      </c>
      <c r="Z29" s="199"/>
      <c r="AA29" s="199"/>
      <c r="AB29" s="199"/>
      <c r="AC29" s="199"/>
      <c r="AD29" s="202"/>
    </row>
    <row r="30" spans="1:36" s="171" customFormat="1" ht="12.75" customHeight="1">
      <c r="A30" s="555" t="s">
        <v>153</v>
      </c>
      <c r="B30" s="556"/>
      <c r="C30" s="556"/>
      <c r="D30" s="556"/>
      <c r="E30" s="556"/>
      <c r="F30" s="556"/>
      <c r="G30" s="556"/>
      <c r="H30" s="557"/>
      <c r="I30" s="254" t="s">
        <v>152</v>
      </c>
      <c r="J30" s="556" t="s">
        <v>101</v>
      </c>
      <c r="K30" s="589"/>
      <c r="L30" s="558" t="s">
        <v>55</v>
      </c>
      <c r="M30" s="559"/>
      <c r="N30" s="559"/>
      <c r="O30" s="560"/>
      <c r="P30" s="567">
        <f>SUM(P25-P28)</f>
        <v>0</v>
      </c>
      <c r="Q30" s="199"/>
      <c r="R30" s="199"/>
      <c r="S30" s="199"/>
      <c r="T30" s="199"/>
      <c r="U30" s="199"/>
      <c r="V30" s="199"/>
      <c r="W30" s="199"/>
      <c r="X30" s="199"/>
      <c r="Y30" s="203">
        <v>0.30208333333333298</v>
      </c>
      <c r="Z30" s="199"/>
      <c r="AA30" s="199"/>
      <c r="AB30" s="199"/>
      <c r="AC30" s="199"/>
      <c r="AD30" s="202"/>
    </row>
    <row r="31" spans="1:36" s="171" customFormat="1" ht="14.25" customHeight="1">
      <c r="A31" s="585" t="s">
        <v>151</v>
      </c>
      <c r="B31" s="586"/>
      <c r="C31" s="587"/>
      <c r="D31" s="587"/>
      <c r="E31" s="587"/>
      <c r="F31" s="587"/>
      <c r="G31" s="587"/>
      <c r="H31" s="588"/>
      <c r="I31" s="187"/>
      <c r="J31" s="545"/>
      <c r="K31" s="590"/>
      <c r="L31" s="561"/>
      <c r="M31" s="562"/>
      <c r="N31" s="562"/>
      <c r="O31" s="563"/>
      <c r="P31" s="568"/>
      <c r="Q31" s="199"/>
      <c r="R31" s="199"/>
      <c r="S31" s="199"/>
      <c r="T31" s="199"/>
      <c r="U31" s="199"/>
      <c r="V31" s="199"/>
      <c r="W31" s="199"/>
      <c r="X31" s="199"/>
      <c r="Y31" s="203">
        <v>0.3125</v>
      </c>
    </row>
    <row r="32" spans="1:36" s="171" customFormat="1" ht="13.5" customHeight="1" thickBot="1">
      <c r="A32" s="570" t="s">
        <v>139</v>
      </c>
      <c r="B32" s="571"/>
      <c r="C32" s="574" t="s">
        <v>122</v>
      </c>
      <c r="D32" s="575"/>
      <c r="E32" s="578" t="s">
        <v>123</v>
      </c>
      <c r="F32" s="578" t="s">
        <v>124</v>
      </c>
      <c r="G32" s="578" t="s">
        <v>61</v>
      </c>
      <c r="H32" s="578" t="s">
        <v>126</v>
      </c>
      <c r="I32" s="645" t="s">
        <v>74</v>
      </c>
      <c r="J32" s="574" t="s">
        <v>16</v>
      </c>
      <c r="K32" s="580"/>
      <c r="L32" s="564"/>
      <c r="M32" s="565"/>
      <c r="N32" s="565"/>
      <c r="O32" s="566"/>
      <c r="P32" s="569"/>
      <c r="Q32" s="199"/>
      <c r="R32" s="208"/>
      <c r="S32" s="199" t="s">
        <v>17</v>
      </c>
      <c r="T32" s="199"/>
      <c r="U32" s="199"/>
      <c r="V32" s="199"/>
      <c r="W32" s="199"/>
      <c r="X32" s="199"/>
      <c r="Y32" s="203">
        <v>0.32291666666666702</v>
      </c>
      <c r="AB32" s="708"/>
      <c r="AC32" s="708"/>
      <c r="AD32" s="708"/>
      <c r="AE32" s="708"/>
      <c r="AF32" s="708"/>
      <c r="AG32" s="708"/>
      <c r="AH32" s="708"/>
      <c r="AI32" s="708"/>
      <c r="AJ32" s="708"/>
    </row>
    <row r="33" spans="1:30" s="171" customFormat="1" ht="12.75" customHeight="1">
      <c r="A33" s="572"/>
      <c r="B33" s="573"/>
      <c r="C33" s="576"/>
      <c r="D33" s="577"/>
      <c r="E33" s="579"/>
      <c r="F33" s="579"/>
      <c r="G33" s="579"/>
      <c r="H33" s="579"/>
      <c r="I33" s="646"/>
      <c r="J33" s="576"/>
      <c r="K33" s="581"/>
      <c r="L33" s="582" t="s">
        <v>75</v>
      </c>
      <c r="M33" s="583"/>
      <c r="N33" s="583"/>
      <c r="O33" s="584"/>
      <c r="P33" s="212">
        <v>0.625</v>
      </c>
      <c r="Q33" s="199"/>
      <c r="R33" s="199"/>
      <c r="S33" s="199" t="s">
        <v>18</v>
      </c>
      <c r="T33" s="199"/>
      <c r="U33" s="199"/>
      <c r="V33" s="199"/>
      <c r="W33" s="199"/>
      <c r="X33" s="199"/>
      <c r="Y33" s="203">
        <v>0.33333333333333298</v>
      </c>
    </row>
    <row r="34" spans="1:30" s="171" customFormat="1" ht="12.75" customHeight="1">
      <c r="A34" s="513" t="s">
        <v>17</v>
      </c>
      <c r="B34" s="514"/>
      <c r="C34" s="515"/>
      <c r="D34" s="516"/>
      <c r="E34" s="188"/>
      <c r="F34" s="188"/>
      <c r="G34" s="194"/>
      <c r="H34" s="194"/>
      <c r="I34" s="190"/>
      <c r="J34" s="553">
        <f>P25</f>
        <v>0</v>
      </c>
      <c r="K34" s="554"/>
      <c r="L34" s="599" t="s">
        <v>146</v>
      </c>
      <c r="M34" s="600"/>
      <c r="N34" s="600"/>
      <c r="O34" s="600"/>
      <c r="P34" s="601"/>
      <c r="Q34" s="199"/>
      <c r="R34" s="199"/>
      <c r="S34" s="199" t="s">
        <v>19</v>
      </c>
      <c r="T34" s="199"/>
      <c r="U34" s="199"/>
      <c r="V34" s="199"/>
      <c r="W34" s="199"/>
      <c r="X34" s="199"/>
      <c r="Y34" s="203">
        <v>0.34375</v>
      </c>
    </row>
    <row r="35" spans="1:30" s="171" customFormat="1">
      <c r="A35" s="513"/>
      <c r="B35" s="514"/>
      <c r="C35" s="515"/>
      <c r="D35" s="516"/>
      <c r="E35" s="188"/>
      <c r="F35" s="188"/>
      <c r="G35" s="194"/>
      <c r="H35" s="194"/>
      <c r="I35" s="190"/>
      <c r="J35" s="553"/>
      <c r="K35" s="554"/>
      <c r="L35" s="602"/>
      <c r="M35" s="603"/>
      <c r="N35" s="603"/>
      <c r="O35" s="603"/>
      <c r="P35" s="604"/>
      <c r="Q35" s="199"/>
      <c r="R35" s="199"/>
      <c r="S35" s="199" t="s">
        <v>21</v>
      </c>
      <c r="T35" s="199"/>
      <c r="U35" s="199"/>
      <c r="V35" s="199"/>
      <c r="W35" s="199"/>
      <c r="X35" s="199"/>
      <c r="Y35" s="203">
        <v>0.35416666666666702</v>
      </c>
    </row>
    <row r="36" spans="1:30" s="171" customFormat="1">
      <c r="A36" s="513"/>
      <c r="B36" s="514"/>
      <c r="C36" s="515"/>
      <c r="D36" s="516"/>
      <c r="E36" s="243"/>
      <c r="F36" s="243"/>
      <c r="G36" s="194"/>
      <c r="H36" s="194"/>
      <c r="I36" s="191"/>
      <c r="J36" s="517"/>
      <c r="K36" s="644"/>
      <c r="L36" s="602"/>
      <c r="M36" s="603"/>
      <c r="N36" s="603"/>
      <c r="O36" s="603"/>
      <c r="P36" s="604"/>
      <c r="Q36" s="199"/>
      <c r="R36" s="199"/>
      <c r="S36" s="199"/>
      <c r="T36" s="199"/>
      <c r="U36" s="199"/>
      <c r="V36" s="199"/>
      <c r="W36" s="199"/>
      <c r="X36" s="199"/>
      <c r="Y36" s="203">
        <v>0.36458333333333398</v>
      </c>
    </row>
    <row r="37" spans="1:30" s="171" customFormat="1" ht="13.5" customHeight="1" thickBot="1">
      <c r="A37" s="513"/>
      <c r="B37" s="514"/>
      <c r="C37" s="515"/>
      <c r="D37" s="516"/>
      <c r="E37" s="188"/>
      <c r="F37" s="188"/>
      <c r="G37" s="194"/>
      <c r="H37" s="194"/>
      <c r="I37" s="191"/>
      <c r="J37" s="517"/>
      <c r="K37" s="644"/>
      <c r="L37" s="605"/>
      <c r="M37" s="606"/>
      <c r="N37" s="606"/>
      <c r="O37" s="606"/>
      <c r="P37" s="607"/>
      <c r="Q37" s="199"/>
      <c r="R37" s="199"/>
      <c r="S37" s="199"/>
      <c r="T37" s="199"/>
      <c r="U37" s="199"/>
      <c r="V37" s="184"/>
      <c r="W37" s="199"/>
      <c r="X37" s="199"/>
      <c r="Y37" s="203">
        <v>0.375</v>
      </c>
    </row>
    <row r="38" spans="1:30" s="171" customFormat="1" ht="13.5" thickBot="1">
      <c r="A38" s="513"/>
      <c r="B38" s="514"/>
      <c r="C38" s="515"/>
      <c r="D38" s="516"/>
      <c r="E38" s="243"/>
      <c r="F38" s="243"/>
      <c r="G38" s="210"/>
      <c r="H38" s="210"/>
      <c r="I38" s="211"/>
      <c r="J38" s="517"/>
      <c r="K38" s="518"/>
      <c r="L38" s="519" t="s">
        <v>155</v>
      </c>
      <c r="M38" s="520"/>
      <c r="N38" s="520"/>
      <c r="O38" s="520"/>
      <c r="P38" s="521"/>
      <c r="Q38" s="199"/>
      <c r="R38" s="199"/>
      <c r="S38" s="199"/>
      <c r="T38" s="184"/>
      <c r="U38" s="184"/>
      <c r="V38" s="184"/>
      <c r="W38" s="184"/>
      <c r="X38" s="184"/>
      <c r="Y38" s="203">
        <v>0.38541666666666702</v>
      </c>
    </row>
    <row r="39" spans="1:30" s="171" customFormat="1" ht="18.75" customHeight="1" thickBot="1">
      <c r="A39" s="709" t="s">
        <v>150</v>
      </c>
      <c r="B39" s="710"/>
      <c r="C39" s="710"/>
      <c r="D39" s="710"/>
      <c r="E39" s="710"/>
      <c r="F39" s="710"/>
      <c r="G39" s="710"/>
      <c r="H39" s="710"/>
      <c r="I39" s="710"/>
      <c r="J39" s="709"/>
      <c r="K39" s="710"/>
      <c r="L39" s="522" t="s">
        <v>8</v>
      </c>
      <c r="M39" s="523"/>
      <c r="N39" s="524"/>
      <c r="O39" s="522" t="s">
        <v>101</v>
      </c>
      <c r="P39" s="524"/>
      <c r="Q39" s="199"/>
      <c r="R39" s="199"/>
      <c r="S39" s="199"/>
      <c r="T39" s="184"/>
      <c r="U39" s="184"/>
      <c r="V39" s="184"/>
      <c r="W39" s="184"/>
      <c r="X39" s="184"/>
      <c r="Y39" s="203">
        <v>0.39583333333333398</v>
      </c>
    </row>
    <row r="40" spans="1:30" s="183" customFormat="1" ht="30.75" customHeight="1">
      <c r="A40" s="534" t="s">
        <v>148</v>
      </c>
      <c r="B40" s="535"/>
      <c r="C40" s="535"/>
      <c r="D40" s="535"/>
      <c r="E40" s="535"/>
      <c r="F40" s="535"/>
      <c r="G40" s="535"/>
      <c r="H40" s="535"/>
      <c r="I40" s="535"/>
      <c r="J40" s="535"/>
      <c r="K40" s="536"/>
      <c r="L40" s="528"/>
      <c r="M40" s="529"/>
      <c r="N40" s="530"/>
      <c r="O40" s="252"/>
      <c r="P40" s="251"/>
      <c r="Q40" s="184"/>
      <c r="R40" s="184"/>
      <c r="S40" s="199"/>
      <c r="T40" s="184"/>
      <c r="U40" s="184"/>
      <c r="V40" s="186"/>
      <c r="W40" s="184"/>
      <c r="X40" s="184"/>
      <c r="Y40" s="203">
        <v>0.40625</v>
      </c>
      <c r="Z40" s="184"/>
      <c r="AA40" s="184"/>
      <c r="AB40" s="184"/>
      <c r="AC40" s="184"/>
    </row>
    <row r="41" spans="1:30" s="183" customFormat="1" ht="19.5" customHeight="1" thickBot="1">
      <c r="A41" s="525" t="s">
        <v>149</v>
      </c>
      <c r="B41" s="526"/>
      <c r="C41" s="526"/>
      <c r="D41" s="526"/>
      <c r="E41" s="526"/>
      <c r="F41" s="526"/>
      <c r="G41" s="526"/>
      <c r="H41" s="526"/>
      <c r="I41" s="527"/>
      <c r="J41" s="485"/>
      <c r="K41" s="486"/>
      <c r="L41" s="531" t="s">
        <v>147</v>
      </c>
      <c r="M41" s="532"/>
      <c r="N41" s="532"/>
      <c r="O41" s="532"/>
      <c r="P41" s="533"/>
      <c r="Q41" s="184"/>
      <c r="R41" s="184"/>
      <c r="S41" s="199"/>
      <c r="T41" s="186"/>
      <c r="U41" s="186"/>
      <c r="V41" s="199"/>
      <c r="W41" s="186"/>
      <c r="X41" s="186"/>
      <c r="Y41" s="203">
        <v>0.41666666666666702</v>
      </c>
      <c r="Z41" s="184"/>
      <c r="AA41" s="184"/>
      <c r="AB41" s="184"/>
      <c r="AC41" s="184"/>
    </row>
    <row r="42" spans="1:30" s="185" customFormat="1" ht="2.25" customHeight="1">
      <c r="A42" s="487"/>
      <c r="B42" s="488"/>
      <c r="C42" s="488"/>
      <c r="D42" s="488"/>
      <c r="E42" s="488"/>
      <c r="F42" s="488"/>
      <c r="G42" s="488"/>
      <c r="H42" s="488"/>
      <c r="I42" s="488"/>
      <c r="J42" s="488"/>
      <c r="K42" s="488"/>
      <c r="L42" s="488"/>
      <c r="M42" s="488"/>
      <c r="N42" s="488"/>
      <c r="O42" s="488"/>
      <c r="P42" s="489"/>
      <c r="Q42" s="186"/>
      <c r="R42" s="186"/>
      <c r="S42" s="199"/>
      <c r="T42" s="199"/>
      <c r="U42" s="199"/>
      <c r="V42" s="199"/>
      <c r="W42" s="199"/>
      <c r="X42" s="199"/>
      <c r="Y42" s="203">
        <v>0.4375</v>
      </c>
      <c r="Z42" s="199"/>
      <c r="AA42" s="186"/>
      <c r="AB42" s="186"/>
      <c r="AC42" s="186"/>
    </row>
    <row r="43" spans="1:30" s="171" customFormat="1" ht="12.75" customHeight="1">
      <c r="A43" s="490" t="s">
        <v>140</v>
      </c>
      <c r="B43" s="491"/>
      <c r="C43" s="491"/>
      <c r="D43" s="491"/>
      <c r="E43" s="491"/>
      <c r="F43" s="491"/>
      <c r="G43" s="491"/>
      <c r="H43" s="492"/>
      <c r="I43" s="499" t="s">
        <v>145</v>
      </c>
      <c r="J43" s="500"/>
      <c r="K43" s="500"/>
      <c r="L43" s="500"/>
      <c r="M43" s="500"/>
      <c r="N43" s="500"/>
      <c r="O43" s="500"/>
      <c r="P43" s="501"/>
      <c r="Q43" s="199"/>
      <c r="R43" s="199"/>
      <c r="S43" s="199"/>
      <c r="T43" s="199"/>
      <c r="U43" s="199"/>
      <c r="V43" s="199"/>
      <c r="W43" s="199"/>
      <c r="X43" s="199"/>
      <c r="Y43" s="203">
        <v>0.44791666666666702</v>
      </c>
      <c r="Z43" s="199"/>
      <c r="AA43" s="199"/>
      <c r="AB43" s="199"/>
      <c r="AC43" s="199"/>
      <c r="AD43" s="202"/>
    </row>
    <row r="44" spans="1:30" s="171" customFormat="1">
      <c r="A44" s="493"/>
      <c r="B44" s="494"/>
      <c r="C44" s="494"/>
      <c r="D44" s="494"/>
      <c r="E44" s="494"/>
      <c r="F44" s="494"/>
      <c r="G44" s="494"/>
      <c r="H44" s="495"/>
      <c r="I44" s="502"/>
      <c r="J44" s="503"/>
      <c r="K44" s="503"/>
      <c r="L44" s="503"/>
      <c r="M44" s="503"/>
      <c r="N44" s="503"/>
      <c r="O44" s="503"/>
      <c r="P44" s="504"/>
      <c r="Q44" s="199"/>
      <c r="R44" s="199"/>
      <c r="S44" s="199"/>
      <c r="T44" s="199"/>
      <c r="U44" s="199"/>
      <c r="V44" s="199"/>
      <c r="W44" s="199"/>
      <c r="X44" s="199"/>
      <c r="Y44" s="203">
        <v>0.45833333333333398</v>
      </c>
      <c r="Z44" s="199"/>
      <c r="AA44" s="199"/>
      <c r="AB44" s="199"/>
      <c r="AC44" s="199"/>
      <c r="AD44" s="202"/>
    </row>
    <row r="45" spans="1:30" s="171" customFormat="1">
      <c r="A45" s="493"/>
      <c r="B45" s="494"/>
      <c r="C45" s="494"/>
      <c r="D45" s="494"/>
      <c r="E45" s="494"/>
      <c r="F45" s="494"/>
      <c r="G45" s="494"/>
      <c r="H45" s="495"/>
      <c r="I45" s="502"/>
      <c r="J45" s="503"/>
      <c r="K45" s="503"/>
      <c r="L45" s="503"/>
      <c r="M45" s="503"/>
      <c r="N45" s="503"/>
      <c r="O45" s="503"/>
      <c r="P45" s="504"/>
      <c r="Q45" s="199"/>
      <c r="R45" s="199"/>
      <c r="S45" s="199"/>
      <c r="T45" s="199"/>
      <c r="U45" s="199"/>
      <c r="V45" s="199"/>
      <c r="W45" s="199"/>
      <c r="X45" s="199"/>
      <c r="Y45" s="203">
        <v>0.46875</v>
      </c>
      <c r="Z45" s="199"/>
      <c r="AA45" s="199"/>
      <c r="AB45" s="199"/>
      <c r="AC45" s="199"/>
      <c r="AD45" s="202"/>
    </row>
    <row r="46" spans="1:30" s="171" customFormat="1">
      <c r="A46" s="493"/>
      <c r="B46" s="494"/>
      <c r="C46" s="494"/>
      <c r="D46" s="494"/>
      <c r="E46" s="494"/>
      <c r="F46" s="494"/>
      <c r="G46" s="494"/>
      <c r="H46" s="495"/>
      <c r="I46" s="502"/>
      <c r="J46" s="503"/>
      <c r="K46" s="503"/>
      <c r="L46" s="503"/>
      <c r="M46" s="503"/>
      <c r="N46" s="503"/>
      <c r="O46" s="503"/>
      <c r="P46" s="504"/>
      <c r="Q46" s="199"/>
      <c r="R46" s="199"/>
      <c r="S46" s="199"/>
      <c r="T46" s="199"/>
      <c r="U46" s="199"/>
      <c r="V46" s="199"/>
      <c r="W46" s="199"/>
      <c r="X46" s="199"/>
      <c r="Y46" s="203">
        <v>0.47916666666666702</v>
      </c>
      <c r="Z46" s="199"/>
      <c r="AA46" s="199"/>
      <c r="AB46" s="199"/>
      <c r="AC46" s="199"/>
      <c r="AD46" s="202"/>
    </row>
    <row r="47" spans="1:30" s="171" customFormat="1" ht="12" customHeight="1">
      <c r="A47" s="493"/>
      <c r="B47" s="494"/>
      <c r="C47" s="494"/>
      <c r="D47" s="494"/>
      <c r="E47" s="494"/>
      <c r="F47" s="494"/>
      <c r="G47" s="494"/>
      <c r="H47" s="495"/>
      <c r="I47" s="502"/>
      <c r="J47" s="503"/>
      <c r="K47" s="503"/>
      <c r="L47" s="503"/>
      <c r="M47" s="503"/>
      <c r="N47" s="503"/>
      <c r="O47" s="503"/>
      <c r="P47" s="504"/>
      <c r="Q47" s="199"/>
      <c r="R47" s="199"/>
      <c r="S47" s="199"/>
      <c r="T47" s="199"/>
      <c r="U47" s="199"/>
      <c r="V47" s="199"/>
      <c r="W47" s="199"/>
      <c r="X47" s="199"/>
      <c r="Y47" s="203">
        <v>0.48958333333333398</v>
      </c>
      <c r="Z47" s="199"/>
      <c r="AA47" s="199"/>
      <c r="AB47" s="199"/>
      <c r="AC47" s="199"/>
      <c r="AD47" s="202"/>
    </row>
    <row r="48" spans="1:30" s="171" customFormat="1" ht="12.75" hidden="1" customHeight="1">
      <c r="A48" s="493"/>
      <c r="B48" s="494"/>
      <c r="C48" s="494"/>
      <c r="D48" s="494"/>
      <c r="E48" s="494"/>
      <c r="F48" s="494"/>
      <c r="G48" s="494"/>
      <c r="H48" s="495"/>
      <c r="I48" s="502"/>
      <c r="J48" s="503"/>
      <c r="K48" s="503"/>
      <c r="L48" s="503"/>
      <c r="M48" s="503"/>
      <c r="N48" s="503"/>
      <c r="O48" s="503"/>
      <c r="P48" s="504"/>
      <c r="Q48" s="199"/>
      <c r="R48" s="199"/>
      <c r="S48" s="199"/>
      <c r="T48" s="199"/>
      <c r="U48" s="199"/>
      <c r="V48" s="199"/>
      <c r="W48" s="199"/>
      <c r="X48" s="199"/>
      <c r="Y48" s="203">
        <v>0.5</v>
      </c>
      <c r="Z48" s="199"/>
      <c r="AA48" s="199"/>
      <c r="AB48" s="199"/>
      <c r="AC48" s="199"/>
      <c r="AD48" s="202"/>
    </row>
    <row r="49" spans="1:30" s="171" customFormat="1" ht="15" hidden="1" customHeight="1">
      <c r="A49" s="493"/>
      <c r="B49" s="494"/>
      <c r="C49" s="494"/>
      <c r="D49" s="494"/>
      <c r="E49" s="494"/>
      <c r="F49" s="494"/>
      <c r="G49" s="494"/>
      <c r="H49" s="495"/>
      <c r="I49" s="502"/>
      <c r="J49" s="503"/>
      <c r="K49" s="503"/>
      <c r="L49" s="503"/>
      <c r="M49" s="503"/>
      <c r="N49" s="503"/>
      <c r="O49" s="503"/>
      <c r="P49" s="504"/>
      <c r="Q49" s="199"/>
      <c r="R49" s="199"/>
      <c r="S49" s="199"/>
      <c r="T49" s="199"/>
      <c r="U49" s="199"/>
      <c r="V49" s="199"/>
      <c r="W49" s="199"/>
      <c r="X49" s="199"/>
      <c r="Y49" s="203">
        <v>0.51041666666666696</v>
      </c>
      <c r="Z49" s="199"/>
      <c r="AA49" s="199"/>
      <c r="AB49" s="199"/>
      <c r="AC49" s="199"/>
      <c r="AD49" s="202"/>
    </row>
    <row r="50" spans="1:30" s="171" customFormat="1" ht="1.5" hidden="1" customHeight="1">
      <c r="A50" s="496"/>
      <c r="B50" s="497"/>
      <c r="C50" s="497"/>
      <c r="D50" s="497"/>
      <c r="E50" s="497"/>
      <c r="F50" s="497"/>
      <c r="G50" s="497"/>
      <c r="H50" s="498"/>
      <c r="I50" s="505"/>
      <c r="J50" s="506"/>
      <c r="K50" s="506"/>
      <c r="L50" s="506"/>
      <c r="M50" s="506"/>
      <c r="N50" s="506"/>
      <c r="O50" s="506"/>
      <c r="P50" s="507"/>
      <c r="Q50" s="199"/>
      <c r="R50" s="199"/>
      <c r="S50" s="199"/>
      <c r="T50" s="199"/>
      <c r="U50" s="199"/>
      <c r="V50" s="186"/>
      <c r="W50" s="199"/>
      <c r="X50" s="199"/>
      <c r="Y50" s="203">
        <v>0.52083333333333404</v>
      </c>
      <c r="Z50" s="199"/>
      <c r="AA50" s="199"/>
      <c r="AB50" s="199"/>
      <c r="AC50" s="199"/>
      <c r="AD50" s="202"/>
    </row>
    <row r="51" spans="1:30" s="171" customFormat="1">
      <c r="A51" s="508" t="s">
        <v>137</v>
      </c>
      <c r="B51" s="509"/>
      <c r="C51" s="509"/>
      <c r="D51" s="509"/>
      <c r="E51" s="509"/>
      <c r="F51" s="510"/>
      <c r="G51" s="511" t="s">
        <v>101</v>
      </c>
      <c r="H51" s="512"/>
      <c r="I51" s="508" t="s">
        <v>26</v>
      </c>
      <c r="J51" s="509"/>
      <c r="K51" s="509"/>
      <c r="L51" s="509"/>
      <c r="M51" s="509"/>
      <c r="N51" s="509"/>
      <c r="O51" s="510"/>
      <c r="P51" s="189" t="s">
        <v>101</v>
      </c>
      <c r="Q51" s="199"/>
      <c r="R51" s="199"/>
      <c r="S51" s="199"/>
      <c r="T51" s="186"/>
      <c r="U51" s="186"/>
      <c r="V51" s="199"/>
      <c r="W51" s="186"/>
      <c r="X51" s="186"/>
      <c r="Y51" s="203">
        <v>0.53125</v>
      </c>
      <c r="Z51" s="199"/>
      <c r="AA51" s="199"/>
      <c r="AB51" s="199"/>
      <c r="AC51" s="199"/>
      <c r="AD51" s="202"/>
    </row>
    <row r="52" spans="1:30" s="171" customFormat="1">
      <c r="A52" s="537" t="s">
        <v>4</v>
      </c>
      <c r="B52" s="538"/>
      <c r="C52" s="538"/>
      <c r="D52" s="538"/>
      <c r="E52" s="538"/>
      <c r="F52" s="539"/>
      <c r="G52" s="545"/>
      <c r="H52" s="546"/>
      <c r="I52" s="537" t="s">
        <v>3</v>
      </c>
      <c r="J52" s="538"/>
      <c r="K52" s="538"/>
      <c r="L52" s="538"/>
      <c r="M52" s="538"/>
      <c r="N52" s="538"/>
      <c r="O52" s="539"/>
      <c r="P52" s="187"/>
      <c r="Q52" s="199"/>
      <c r="R52" s="199"/>
      <c r="S52" s="199"/>
      <c r="T52" s="199"/>
      <c r="U52" s="199"/>
      <c r="V52" s="199"/>
      <c r="W52" s="199"/>
      <c r="X52" s="199"/>
      <c r="Y52" s="203">
        <v>0.54166666666666696</v>
      </c>
      <c r="Z52" s="186"/>
      <c r="AA52" s="199"/>
      <c r="AB52" s="199"/>
      <c r="AC52" s="199"/>
      <c r="AD52" s="202"/>
    </row>
    <row r="53" spans="1:30" s="185" customFormat="1" ht="2.25" customHeight="1">
      <c r="A53" s="547"/>
      <c r="B53" s="548"/>
      <c r="C53" s="548"/>
      <c r="D53" s="548"/>
      <c r="E53" s="548"/>
      <c r="F53" s="548"/>
      <c r="G53" s="548"/>
      <c r="H53" s="548"/>
      <c r="I53" s="548"/>
      <c r="J53" s="548"/>
      <c r="K53" s="548"/>
      <c r="L53" s="548"/>
      <c r="M53" s="548"/>
      <c r="N53" s="548"/>
      <c r="O53" s="548"/>
      <c r="P53" s="549"/>
      <c r="Q53" s="186"/>
      <c r="R53" s="186"/>
      <c r="S53" s="199"/>
      <c r="T53" s="199"/>
      <c r="U53" s="199"/>
      <c r="V53" s="199"/>
      <c r="W53" s="199"/>
      <c r="X53" s="199"/>
      <c r="Y53" s="203">
        <v>0.55208333333333404</v>
      </c>
      <c r="Z53" s="199"/>
      <c r="AA53" s="186"/>
      <c r="AB53" s="186"/>
      <c r="AC53" s="186"/>
    </row>
    <row r="54" spans="1:30" s="171" customFormat="1">
      <c r="A54" s="508" t="s">
        <v>25</v>
      </c>
      <c r="B54" s="509"/>
      <c r="C54" s="509"/>
      <c r="D54" s="509"/>
      <c r="E54" s="509"/>
      <c r="F54" s="510"/>
      <c r="G54" s="511" t="s">
        <v>101</v>
      </c>
      <c r="H54" s="512"/>
      <c r="I54" s="550"/>
      <c r="J54" s="551"/>
      <c r="K54" s="551"/>
      <c r="L54" s="551"/>
      <c r="M54" s="551"/>
      <c r="N54" s="551"/>
      <c r="O54" s="552"/>
      <c r="P54" s="248"/>
      <c r="Q54" s="199"/>
      <c r="R54" s="199"/>
      <c r="S54" s="199"/>
      <c r="T54" s="199"/>
      <c r="U54" s="199"/>
      <c r="V54" s="199"/>
      <c r="W54" s="199"/>
      <c r="X54" s="199"/>
      <c r="Y54" s="203">
        <v>0.562500000000001</v>
      </c>
      <c r="Z54" s="250"/>
      <c r="AA54" s="199"/>
      <c r="AB54" s="199"/>
      <c r="AC54" s="199"/>
      <c r="AD54" s="202"/>
    </row>
    <row r="55" spans="1:30" s="171" customFormat="1">
      <c r="A55" s="537" t="s">
        <v>4</v>
      </c>
      <c r="B55" s="538"/>
      <c r="C55" s="538"/>
      <c r="D55" s="538"/>
      <c r="E55" s="538"/>
      <c r="F55" s="539"/>
      <c r="G55" s="540"/>
      <c r="H55" s="541"/>
      <c r="I55" s="542"/>
      <c r="J55" s="543"/>
      <c r="K55" s="543"/>
      <c r="L55" s="543"/>
      <c r="M55" s="543"/>
      <c r="N55" s="543"/>
      <c r="O55" s="544"/>
      <c r="P55" s="249"/>
      <c r="Q55" s="199"/>
      <c r="R55" s="199"/>
      <c r="S55" s="199"/>
      <c r="T55" s="199"/>
      <c r="U55" s="199"/>
      <c r="V55" s="199"/>
      <c r="W55" s="199"/>
      <c r="X55" s="199"/>
      <c r="Y55" s="203">
        <v>0.57291666666666696</v>
      </c>
      <c r="Z55" s="199"/>
      <c r="AA55" s="199"/>
      <c r="AB55" s="199"/>
      <c r="AC55" s="199"/>
      <c r="AD55" s="202"/>
    </row>
    <row r="56" spans="1:30" s="171" customFormat="1" ht="12.75" customHeight="1">
      <c r="H56" s="172"/>
      <c r="I56" s="246"/>
      <c r="J56" s="246"/>
      <c r="K56" s="246"/>
      <c r="L56" s="246"/>
      <c r="M56" s="246"/>
      <c r="N56" s="246"/>
      <c r="O56" s="246"/>
      <c r="P56" s="247"/>
      <c r="Q56" s="199"/>
      <c r="R56" s="199"/>
      <c r="S56" s="199"/>
      <c r="T56" s="199"/>
      <c r="U56" s="199"/>
      <c r="V56" s="199"/>
      <c r="W56" s="199"/>
      <c r="X56" s="199"/>
      <c r="Y56" s="203">
        <v>0.58333333333333404</v>
      </c>
      <c r="Z56" s="199"/>
      <c r="AA56" s="199"/>
      <c r="AB56" s="199"/>
      <c r="AC56" s="199"/>
      <c r="AD56" s="202"/>
    </row>
    <row r="57" spans="1:30">
      <c r="I57" s="245"/>
      <c r="J57" s="245"/>
      <c r="K57" s="245"/>
      <c r="L57" s="245"/>
      <c r="M57" s="245"/>
      <c r="N57" s="245"/>
      <c r="O57" s="245"/>
      <c r="P57" s="244"/>
      <c r="Y57" s="203">
        <v>0.593750000000001</v>
      </c>
    </row>
    <row r="58" spans="1:30">
      <c r="A58" s="192"/>
      <c r="B58" s="192"/>
      <c r="H58" s="199"/>
      <c r="P58" s="172"/>
      <c r="Y58" s="203">
        <v>0.60416666666666696</v>
      </c>
    </row>
    <row r="59" spans="1:30">
      <c r="A59" s="193"/>
      <c r="B59" s="193"/>
      <c r="C59" s="199"/>
      <c r="D59" s="199"/>
      <c r="E59" s="199"/>
      <c r="F59" s="199"/>
      <c r="G59" s="199"/>
      <c r="H59" s="199"/>
      <c r="I59" s="199"/>
      <c r="J59" s="199"/>
      <c r="K59" s="199"/>
      <c r="L59" s="199"/>
      <c r="M59" s="199"/>
      <c r="N59" s="199"/>
      <c r="O59" s="199"/>
      <c r="P59" s="199"/>
      <c r="R59" s="203">
        <v>0.61458333333333404</v>
      </c>
      <c r="X59" s="172"/>
      <c r="Y59" s="172"/>
      <c r="Z59" s="172"/>
      <c r="AA59" s="172"/>
      <c r="AB59" s="253"/>
      <c r="AC59" s="172"/>
      <c r="AD59" s="172"/>
    </row>
    <row r="60" spans="1:30">
      <c r="A60" s="209"/>
      <c r="B60" s="209"/>
      <c r="C60" s="199"/>
      <c r="D60" s="199"/>
      <c r="E60" s="199"/>
      <c r="F60" s="199"/>
      <c r="G60" s="199"/>
      <c r="H60" s="199"/>
      <c r="I60" s="199"/>
      <c r="J60" s="199"/>
      <c r="K60" s="199"/>
      <c r="L60" s="199"/>
      <c r="M60" s="199"/>
      <c r="N60" s="199"/>
      <c r="O60" s="199"/>
      <c r="P60" s="199"/>
      <c r="Y60" s="203">
        <v>0.625000000000001</v>
      </c>
    </row>
    <row r="61" spans="1:30">
      <c r="A61" s="209"/>
      <c r="B61" s="209"/>
      <c r="C61" s="199"/>
      <c r="D61" s="199"/>
      <c r="E61" s="199"/>
      <c r="F61" s="199"/>
      <c r="G61" s="199"/>
      <c r="H61" s="199"/>
      <c r="I61" s="199"/>
      <c r="J61" s="199"/>
      <c r="K61" s="199"/>
      <c r="L61" s="199"/>
      <c r="M61" s="199"/>
      <c r="N61" s="199"/>
      <c r="O61" s="199"/>
      <c r="P61" s="199"/>
      <c r="Y61" s="203">
        <v>0.63541666666666696</v>
      </c>
    </row>
    <row r="62" spans="1:30">
      <c r="A62" s="199"/>
      <c r="B62" s="199"/>
      <c r="C62" s="199"/>
      <c r="D62" s="199"/>
      <c r="E62" s="199"/>
      <c r="F62" s="199"/>
      <c r="G62" s="199"/>
      <c r="H62" s="199"/>
      <c r="I62" s="199"/>
      <c r="J62" s="199"/>
      <c r="K62" s="199"/>
      <c r="L62" s="199"/>
      <c r="M62" s="199"/>
      <c r="N62" s="199"/>
      <c r="O62" s="199"/>
      <c r="P62" s="209"/>
      <c r="Y62" s="203">
        <v>0.64583333333333404</v>
      </c>
    </row>
    <row r="63" spans="1:30">
      <c r="A63" s="199"/>
      <c r="B63" s="199"/>
      <c r="C63" s="199"/>
      <c r="D63" s="199"/>
      <c r="E63" s="199"/>
      <c r="F63" s="199"/>
      <c r="G63" s="199"/>
      <c r="H63" s="199"/>
      <c r="I63" s="199"/>
      <c r="J63" s="199"/>
      <c r="K63" s="199"/>
      <c r="L63" s="199"/>
      <c r="M63" s="199"/>
      <c r="N63" s="199"/>
      <c r="O63" s="199"/>
      <c r="P63" s="209"/>
      <c r="Y63" s="203">
        <v>0.656250000000001</v>
      </c>
    </row>
    <row r="64" spans="1:30">
      <c r="A64" s="199"/>
      <c r="B64" s="199"/>
      <c r="C64" s="199"/>
      <c r="D64" s="199"/>
      <c r="E64" s="199"/>
      <c r="F64" s="199"/>
      <c r="G64" s="199"/>
      <c r="H64" s="199"/>
      <c r="I64" s="199"/>
      <c r="J64" s="199"/>
      <c r="K64" s="199"/>
      <c r="L64" s="199"/>
      <c r="M64" s="199"/>
      <c r="N64" s="199"/>
      <c r="O64" s="199"/>
      <c r="P64" s="209"/>
      <c r="Y64" s="203">
        <v>0.66666666666666696</v>
      </c>
    </row>
    <row r="65" spans="1:25">
      <c r="A65" s="199"/>
      <c r="B65" s="199"/>
      <c r="C65" s="199"/>
      <c r="D65" s="199"/>
      <c r="E65" s="199"/>
      <c r="F65" s="199"/>
      <c r="G65" s="199"/>
      <c r="H65" s="199"/>
      <c r="I65" s="199"/>
      <c r="J65" s="199"/>
      <c r="K65" s="199"/>
      <c r="L65" s="199"/>
      <c r="M65" s="199"/>
      <c r="N65" s="199"/>
      <c r="O65" s="199"/>
      <c r="P65" s="209"/>
      <c r="Y65" s="203">
        <v>0.67708333333333404</v>
      </c>
    </row>
    <row r="66" spans="1:25">
      <c r="A66" s="199"/>
      <c r="B66" s="199"/>
      <c r="C66" s="199"/>
      <c r="D66" s="199"/>
      <c r="E66" s="199"/>
      <c r="F66" s="199"/>
      <c r="G66" s="199"/>
      <c r="H66" s="199"/>
      <c r="I66" s="199"/>
      <c r="J66" s="199"/>
      <c r="K66" s="199"/>
      <c r="L66" s="199"/>
      <c r="M66" s="199"/>
      <c r="N66" s="199"/>
      <c r="O66" s="199"/>
      <c r="P66" s="209"/>
      <c r="Y66" s="203">
        <v>0.687500000000001</v>
      </c>
    </row>
    <row r="67" spans="1:25">
      <c r="A67" s="199"/>
      <c r="B67" s="199"/>
      <c r="C67" s="199"/>
      <c r="D67" s="199"/>
      <c r="E67" s="199"/>
      <c r="F67" s="199"/>
      <c r="G67" s="199"/>
      <c r="H67" s="199"/>
      <c r="I67" s="199"/>
      <c r="J67" s="199"/>
      <c r="K67" s="199"/>
      <c r="L67" s="199"/>
      <c r="M67" s="199"/>
      <c r="N67" s="199"/>
      <c r="O67" s="199"/>
      <c r="P67" s="209"/>
      <c r="Y67" s="203">
        <v>0.69791666666666696</v>
      </c>
    </row>
    <row r="68" spans="1:25">
      <c r="A68" s="199"/>
      <c r="B68" s="199"/>
      <c r="C68" s="199"/>
      <c r="D68" s="199"/>
      <c r="E68" s="199"/>
      <c r="F68" s="199"/>
      <c r="G68" s="199"/>
      <c r="H68" s="199"/>
      <c r="I68" s="199"/>
      <c r="J68" s="199"/>
      <c r="K68" s="199"/>
      <c r="L68" s="199"/>
      <c r="M68" s="199"/>
      <c r="N68" s="199"/>
      <c r="O68" s="199"/>
      <c r="P68" s="209"/>
      <c r="Y68" s="203">
        <v>0.70833333333333404</v>
      </c>
    </row>
    <row r="69" spans="1:25">
      <c r="A69" s="199"/>
      <c r="B69" s="199"/>
      <c r="C69" s="199"/>
      <c r="D69" s="199"/>
      <c r="E69" s="199"/>
      <c r="F69" s="199"/>
      <c r="G69" s="199"/>
      <c r="H69" s="199"/>
      <c r="I69" s="199"/>
      <c r="J69" s="199"/>
      <c r="K69" s="199"/>
      <c r="L69" s="199"/>
      <c r="M69" s="199"/>
      <c r="N69" s="199"/>
      <c r="O69" s="199"/>
      <c r="P69" s="209"/>
      <c r="Y69" s="203">
        <v>0.718750000000001</v>
      </c>
    </row>
    <row r="70" spans="1:25">
      <c r="A70" s="199"/>
      <c r="B70" s="199"/>
      <c r="C70" s="199"/>
      <c r="D70" s="199"/>
      <c r="E70" s="199"/>
      <c r="F70" s="199"/>
      <c r="G70" s="199"/>
      <c r="H70" s="199"/>
      <c r="I70" s="199"/>
      <c r="J70" s="199"/>
      <c r="K70" s="199"/>
      <c r="L70" s="199"/>
      <c r="M70" s="199"/>
      <c r="N70" s="199"/>
      <c r="O70" s="199"/>
      <c r="P70" s="209"/>
      <c r="Y70" s="203">
        <v>0.72916666666666796</v>
      </c>
    </row>
    <row r="71" spans="1:25">
      <c r="A71" s="199"/>
      <c r="B71" s="199"/>
      <c r="C71" s="199"/>
      <c r="D71" s="199"/>
      <c r="E71" s="199"/>
      <c r="F71" s="199"/>
      <c r="G71" s="199"/>
      <c r="H71" s="199"/>
      <c r="I71" s="199"/>
      <c r="J71" s="199"/>
      <c r="K71" s="199"/>
      <c r="L71" s="199"/>
      <c r="M71" s="199"/>
      <c r="N71" s="199"/>
      <c r="O71" s="199"/>
      <c r="P71" s="209"/>
      <c r="Y71" s="203">
        <v>0.73958333333333404</v>
      </c>
    </row>
    <row r="72" spans="1:25">
      <c r="A72" s="199"/>
      <c r="B72" s="199"/>
      <c r="C72" s="199"/>
      <c r="D72" s="199"/>
      <c r="E72" s="199"/>
      <c r="F72" s="199"/>
      <c r="G72" s="199"/>
      <c r="H72" s="199"/>
      <c r="I72" s="199"/>
      <c r="J72" s="199"/>
      <c r="K72" s="199"/>
      <c r="L72" s="199"/>
      <c r="M72" s="199"/>
      <c r="N72" s="199"/>
      <c r="O72" s="199"/>
      <c r="P72" s="209"/>
      <c r="Y72" s="203">
        <v>0.750000000000001</v>
      </c>
    </row>
    <row r="73" spans="1:25">
      <c r="A73" s="199"/>
      <c r="B73" s="199"/>
      <c r="C73" s="199"/>
      <c r="D73" s="199"/>
      <c r="E73" s="199"/>
      <c r="F73" s="199"/>
      <c r="G73" s="199"/>
      <c r="H73" s="199"/>
      <c r="I73" s="199"/>
      <c r="J73" s="199"/>
      <c r="K73" s="199"/>
      <c r="L73" s="199"/>
      <c r="M73" s="199"/>
      <c r="N73" s="199"/>
      <c r="O73" s="199"/>
      <c r="P73" s="209"/>
      <c r="Y73" s="203">
        <v>0.76041666666666796</v>
      </c>
    </row>
    <row r="74" spans="1:25">
      <c r="A74" s="199"/>
      <c r="B74" s="199"/>
      <c r="C74" s="199"/>
      <c r="D74" s="199"/>
      <c r="E74" s="199"/>
      <c r="F74" s="199"/>
      <c r="G74" s="199"/>
      <c r="H74" s="199"/>
      <c r="I74" s="199"/>
      <c r="J74" s="199"/>
      <c r="K74" s="199"/>
      <c r="L74" s="199"/>
      <c r="M74" s="199"/>
      <c r="N74" s="199"/>
      <c r="O74" s="199"/>
      <c r="P74" s="209"/>
      <c r="Y74" s="203">
        <v>0.77083333333333404</v>
      </c>
    </row>
    <row r="75" spans="1:25">
      <c r="A75" s="199"/>
      <c r="B75" s="199"/>
      <c r="C75" s="199"/>
      <c r="D75" s="199"/>
      <c r="E75" s="199"/>
      <c r="F75" s="199"/>
      <c r="G75" s="199"/>
      <c r="H75" s="199"/>
      <c r="I75" s="199"/>
      <c r="J75" s="199"/>
      <c r="K75" s="199"/>
      <c r="L75" s="199"/>
      <c r="M75" s="199"/>
      <c r="N75" s="199"/>
      <c r="O75" s="199"/>
      <c r="P75" s="209"/>
      <c r="Y75" s="203">
        <v>0.781250000000001</v>
      </c>
    </row>
    <row r="76" spans="1:25">
      <c r="A76" s="199"/>
      <c r="B76" s="199"/>
      <c r="C76" s="199"/>
      <c r="D76" s="199"/>
      <c r="E76" s="199"/>
      <c r="F76" s="199"/>
      <c r="G76" s="199"/>
      <c r="H76" s="199"/>
      <c r="I76" s="199"/>
      <c r="J76" s="199"/>
      <c r="K76" s="199"/>
      <c r="L76" s="199"/>
      <c r="M76" s="199"/>
      <c r="N76" s="199"/>
      <c r="O76" s="199"/>
      <c r="P76" s="209"/>
      <c r="Y76" s="203">
        <v>0.79166666666666796</v>
      </c>
    </row>
    <row r="77" spans="1:25">
      <c r="A77" s="199"/>
      <c r="B77" s="199"/>
      <c r="C77" s="199"/>
      <c r="D77" s="199"/>
      <c r="E77" s="199"/>
      <c r="F77" s="199"/>
      <c r="G77" s="199"/>
      <c r="H77" s="199"/>
      <c r="I77" s="199"/>
      <c r="J77" s="199"/>
      <c r="K77" s="199"/>
      <c r="L77" s="199"/>
      <c r="M77" s="199"/>
      <c r="N77" s="199"/>
      <c r="O77" s="199"/>
      <c r="P77" s="209"/>
      <c r="Y77" s="203">
        <v>0.80208333333333404</v>
      </c>
    </row>
    <row r="78" spans="1:25">
      <c r="A78" s="199"/>
      <c r="B78" s="199"/>
      <c r="C78" s="199"/>
      <c r="D78" s="199"/>
      <c r="E78" s="199"/>
      <c r="F78" s="199"/>
      <c r="G78" s="199"/>
      <c r="H78" s="199"/>
      <c r="I78" s="199"/>
      <c r="J78" s="199"/>
      <c r="K78" s="199"/>
      <c r="L78" s="199"/>
      <c r="M78" s="199"/>
      <c r="N78" s="199"/>
      <c r="O78" s="199"/>
      <c r="P78" s="209"/>
      <c r="Y78" s="203">
        <v>0.812500000000001</v>
      </c>
    </row>
    <row r="79" spans="1:25">
      <c r="A79" s="199"/>
      <c r="B79" s="199"/>
      <c r="C79" s="199"/>
      <c r="D79" s="199"/>
      <c r="E79" s="199"/>
      <c r="F79" s="199"/>
      <c r="G79" s="199"/>
      <c r="I79" s="199"/>
      <c r="J79" s="199"/>
      <c r="K79" s="199"/>
      <c r="L79" s="199"/>
      <c r="M79" s="199"/>
      <c r="N79" s="199"/>
      <c r="O79" s="199"/>
      <c r="P79" s="209"/>
      <c r="Y79" s="203">
        <v>0.82291666666666796</v>
      </c>
    </row>
    <row r="80" spans="1:25">
      <c r="Y80" s="203">
        <v>0.83333333333333404</v>
      </c>
    </row>
    <row r="81" spans="25:25">
      <c r="Y81" s="203">
        <v>0.843750000000001</v>
      </c>
    </row>
    <row r="82" spans="25:25">
      <c r="Y82" s="203">
        <v>0.85416666666666796</v>
      </c>
    </row>
    <row r="83" spans="25:25">
      <c r="Y83" s="203">
        <v>0.86458333333333404</v>
      </c>
    </row>
    <row r="84" spans="25:25">
      <c r="Y84" s="203">
        <v>0.875000000000001</v>
      </c>
    </row>
    <row r="85" spans="25:25">
      <c r="Y85" s="203">
        <v>0.88541666666666796</v>
      </c>
    </row>
    <row r="86" spans="25:25">
      <c r="Y86" s="203">
        <v>0.89583333333333404</v>
      </c>
    </row>
    <row r="87" spans="25:25">
      <c r="Y87" s="203">
        <v>0.906250000000001</v>
      </c>
    </row>
    <row r="88" spans="25:25">
      <c r="Y88" s="203">
        <v>0.91666666666666796</v>
      </c>
    </row>
    <row r="89" spans="25:25">
      <c r="Y89" s="203">
        <v>0.92708333333333504</v>
      </c>
    </row>
    <row r="90" spans="25:25">
      <c r="Y90" s="203">
        <v>0.937500000000002</v>
      </c>
    </row>
    <row r="91" spans="25:25">
      <c r="Y91" s="203">
        <v>0.94791666666666896</v>
      </c>
    </row>
    <row r="92" spans="25:25">
      <c r="Y92" s="203">
        <v>0.95833333333333603</v>
      </c>
    </row>
    <row r="93" spans="25:25">
      <c r="Y93" s="203">
        <v>0.968750000000003</v>
      </c>
    </row>
    <row r="94" spans="25:25">
      <c r="Y94" s="203">
        <v>0.97916666666666996</v>
      </c>
    </row>
    <row r="95" spans="25:25">
      <c r="Y95" s="203">
        <v>0.98958333333333703</v>
      </c>
    </row>
    <row r="96" spans="25:25">
      <c r="Y96" s="203">
        <v>1</v>
      </c>
    </row>
    <row r="98" spans="25:25">
      <c r="Y98" s="203"/>
    </row>
    <row r="99" spans="25:25">
      <c r="Y99" s="203"/>
    </row>
    <row r="100" spans="25:25">
      <c r="Y100" s="203"/>
    </row>
    <row r="101" spans="25:25">
      <c r="Y101" s="203"/>
    </row>
    <row r="102" spans="25:25">
      <c r="Y102" s="203"/>
    </row>
    <row r="103" spans="25:25">
      <c r="Y103" s="203"/>
    </row>
    <row r="104" spans="25:25">
      <c r="Y104" s="203"/>
    </row>
  </sheetData>
  <sheetProtection algorithmName="SHA-512" hashValue="zbDIye9d/gj8hzUdCpBqrlvvaqZ+t2SmlAEUFu9cmAwezFLMWvLAQMNBI5nhvmFIkCYkFCOEuzqf43sTrdrBHg==" saltValue="UFWtIcFIu1llUb77QgSAbg==" spinCount="100000" sheet="1" objects="1" scenarios="1"/>
  <mergeCells count="126">
    <mergeCell ref="AB32:AJ32"/>
    <mergeCell ref="A39:I39"/>
    <mergeCell ref="J39:K39"/>
    <mergeCell ref="A4:G4"/>
    <mergeCell ref="H4:J4"/>
    <mergeCell ref="K4:P4"/>
    <mergeCell ref="A5:G5"/>
    <mergeCell ref="H5:J5"/>
    <mergeCell ref="K5:P5"/>
    <mergeCell ref="A7:C7"/>
    <mergeCell ref="D7:E7"/>
    <mergeCell ref="F7:G7"/>
    <mergeCell ref="H7:J7"/>
    <mergeCell ref="K7:M7"/>
    <mergeCell ref="N7:O7"/>
    <mergeCell ref="A6:C6"/>
    <mergeCell ref="D6:E6"/>
    <mergeCell ref="F6:G6"/>
    <mergeCell ref="H6:J6"/>
    <mergeCell ref="K6:M6"/>
    <mergeCell ref="N6:O6"/>
    <mergeCell ref="O8:O11"/>
    <mergeCell ref="P8:P11"/>
    <mergeCell ref="A9:B9"/>
    <mergeCell ref="A1:P1"/>
    <mergeCell ref="A2:D2"/>
    <mergeCell ref="E2:G2"/>
    <mergeCell ref="H2:J2"/>
    <mergeCell ref="K2:P2"/>
    <mergeCell ref="A3:D3"/>
    <mergeCell ref="E3:G3"/>
    <mergeCell ref="H3:J3"/>
    <mergeCell ref="K3:P3"/>
    <mergeCell ref="F9:F11"/>
    <mergeCell ref="G9:G11"/>
    <mergeCell ref="H9:H11"/>
    <mergeCell ref="J9:J11"/>
    <mergeCell ref="K9:K11"/>
    <mergeCell ref="L9:L11"/>
    <mergeCell ref="M9:N10"/>
    <mergeCell ref="A8:B8"/>
    <mergeCell ref="C8:D11"/>
    <mergeCell ref="E8:E11"/>
    <mergeCell ref="F8:H8"/>
    <mergeCell ref="I8:I11"/>
    <mergeCell ref="J8:N8"/>
    <mergeCell ref="A10:A11"/>
    <mergeCell ref="B10:B11"/>
    <mergeCell ref="C18:D18"/>
    <mergeCell ref="C19:D19"/>
    <mergeCell ref="C20:D20"/>
    <mergeCell ref="C21:D21"/>
    <mergeCell ref="C22:D22"/>
    <mergeCell ref="J23:J24"/>
    <mergeCell ref="C12:D12"/>
    <mergeCell ref="C13:D13"/>
    <mergeCell ref="C14:D14"/>
    <mergeCell ref="C15:D15"/>
    <mergeCell ref="C16:D16"/>
    <mergeCell ref="C17:D17"/>
    <mergeCell ref="K23:K24"/>
    <mergeCell ref="L23:N24"/>
    <mergeCell ref="L34:P37"/>
    <mergeCell ref="A35:B35"/>
    <mergeCell ref="O23:O24"/>
    <mergeCell ref="P23:P24"/>
    <mergeCell ref="A25:K25"/>
    <mergeCell ref="L25:O27"/>
    <mergeCell ref="P25:P27"/>
    <mergeCell ref="A26:K29"/>
    <mergeCell ref="L28:O29"/>
    <mergeCell ref="P28:P29"/>
    <mergeCell ref="C35:D35"/>
    <mergeCell ref="J35:K35"/>
    <mergeCell ref="A36:B36"/>
    <mergeCell ref="C36:D36"/>
    <mergeCell ref="J36:K36"/>
    <mergeCell ref="A37:B37"/>
    <mergeCell ref="C37:D37"/>
    <mergeCell ref="J37:K37"/>
    <mergeCell ref="G32:G33"/>
    <mergeCell ref="H32:H33"/>
    <mergeCell ref="I32:I33"/>
    <mergeCell ref="A34:B34"/>
    <mergeCell ref="C34:D34"/>
    <mergeCell ref="J34:K34"/>
    <mergeCell ref="A30:H30"/>
    <mergeCell ref="L30:O32"/>
    <mergeCell ref="P30:P32"/>
    <mergeCell ref="A32:B33"/>
    <mergeCell ref="C32:D33"/>
    <mergeCell ref="E32:E33"/>
    <mergeCell ref="F32:F33"/>
    <mergeCell ref="J32:K33"/>
    <mergeCell ref="L33:O33"/>
    <mergeCell ref="A31:B31"/>
    <mergeCell ref="C31:H31"/>
    <mergeCell ref="J30:K30"/>
    <mergeCell ref="J31:K31"/>
    <mergeCell ref="A55:F55"/>
    <mergeCell ref="G55:H55"/>
    <mergeCell ref="I55:O55"/>
    <mergeCell ref="A52:F52"/>
    <mergeCell ref="G52:H52"/>
    <mergeCell ref="I52:O52"/>
    <mergeCell ref="A53:P53"/>
    <mergeCell ref="A54:F54"/>
    <mergeCell ref="G54:H54"/>
    <mergeCell ref="I54:O54"/>
    <mergeCell ref="J41:K41"/>
    <mergeCell ref="A42:P42"/>
    <mergeCell ref="A43:H50"/>
    <mergeCell ref="I43:P50"/>
    <mergeCell ref="A51:F51"/>
    <mergeCell ref="G51:H51"/>
    <mergeCell ref="I51:O51"/>
    <mergeCell ref="A38:B38"/>
    <mergeCell ref="C38:D38"/>
    <mergeCell ref="J38:K38"/>
    <mergeCell ref="L38:P38"/>
    <mergeCell ref="L39:N39"/>
    <mergeCell ref="O39:P39"/>
    <mergeCell ref="A41:I41"/>
    <mergeCell ref="L40:N40"/>
    <mergeCell ref="L41:P41"/>
    <mergeCell ref="A40:K40"/>
  </mergeCells>
  <dataValidations count="19">
    <dataValidation type="list" allowBlank="1" showInputMessage="1" showErrorMessage="1" sqref="B12:B22" xr:uid="{00000000-0002-0000-0300-000000000000}">
      <formula1>$Y$1:$Y$96</formula1>
    </dataValidation>
    <dataValidation type="decimal" operator="greaterThanOrEqual" allowBlank="1" showInputMessage="1" showErrorMessage="1" errorTitle="Positive Number Only" error="Please only put a positive number into this field." sqref="I12:I22" xr:uid="{00000000-0002-0000-0300-000001000000}">
      <formula1>0</formula1>
    </dataValidation>
    <dataValidation allowBlank="1" showInputMessage="1" showErrorMessage="1" error="Amount cannot be greater than $0.575." sqref="L34:P37" xr:uid="{00000000-0002-0000-0300-000002000000}"/>
    <dataValidation type="textLength" operator="lessThan" allowBlank="1" showInputMessage="1" showErrorMessage="1" errorTitle="400 Character Max" error="Up to 400 characters are allowed." sqref="A26:K29" xr:uid="{00000000-0002-0000-0300-000003000000}">
      <formula1>401</formula1>
    </dataValidation>
    <dataValidation type="textLength" allowBlank="1" showInputMessage="1" showErrorMessage="1" errorTitle="45 character max" error="If you need more room for text, please use the extra space in the 'Purpose of trip' section._x000a__x000a_Some Tips: Use state abbreviations, use 'HS' instead of high school or use a hyphen (-) instead of 'to'." sqref="C12:D22" xr:uid="{00000000-0002-0000-0300-000004000000}">
      <formula1>0</formula1>
      <formula2>45</formula2>
    </dataValidation>
    <dataValidation type="list" allowBlank="1" showInputMessage="1" showErrorMessage="1" prompt="Select a Business Unit from the drop down." sqref="A34:B38" xr:uid="{00000000-0002-0000-0300-000005000000}">
      <formula1>$S$31:$S$35</formula1>
    </dataValidation>
    <dataValidation type="textLength" allowBlank="1" showInputMessage="1" showErrorMessage="1" error="Account must be 6 characters in length." sqref="C34:D38" xr:uid="{00000000-0002-0000-0300-000006000000}">
      <formula1>6</formula1>
      <formula2>6</formula2>
    </dataValidation>
    <dataValidation type="textLength" operator="equal" allowBlank="1" showInputMessage="1" showErrorMessage="1" error="Dept must be 4 characters in length." sqref="F34:F38" xr:uid="{00000000-0002-0000-0300-000007000000}">
      <formula1>4</formula1>
    </dataValidation>
    <dataValidation type="textLength" operator="equal" allowBlank="1" showInputMessage="1" showErrorMessage="1" error="Class must be 4 characters in length." sqref="H34:H38" xr:uid="{00000000-0002-0000-0300-000008000000}">
      <formula1>4</formula1>
    </dataValidation>
    <dataValidation type="textLength" operator="equal" allowBlank="1" showInputMessage="1" showErrorMessage="1" error="Prgrm must be 4 characters in length._x000a_" sqref="G34:G38" xr:uid="{00000000-0002-0000-0300-000009000000}">
      <formula1>4</formula1>
    </dataValidation>
    <dataValidation type="list" errorStyle="warning" allowBlank="1" showInputMessage="1" showErrorMessage="1" error="It is recommended you identify how many pages you will be submitting." promptTitle="Select from drop down" sqref="A9:B9" xr:uid="{00000000-0002-0000-0300-00000A000000}">
      <formula1>$U$5:$U$11</formula1>
    </dataValidation>
    <dataValidation type="decimal" operator="lessThanOrEqual" allowBlank="1" showInputMessage="1" showErrorMessage="1" error="Amount cannot be greater than $0.580." sqref="P33" xr:uid="{00000000-0002-0000-0300-00000B000000}">
      <formula1>0.625</formula1>
    </dataValidation>
    <dataValidation type="whole" allowBlank="1" showInputMessage="1" showErrorMessage="1" error="Must a number, 4 characters in length." sqref="S49:S50 S40:S47" xr:uid="{00000000-0002-0000-0300-00000C000000}">
      <formula1>1000</formula1>
      <formula2>9999</formula2>
    </dataValidation>
    <dataValidation allowBlank="1" showInputMessage="1" showErrorMessage="1" error="Amount entered cannot be greater than the Balance Due/(Owed)." sqref="P28 J34:J38" xr:uid="{00000000-0002-0000-0300-00000D000000}"/>
    <dataValidation type="decimal" operator="greaterThanOrEqual" allowBlank="1" showInputMessage="1" showErrorMessage="1" errorTitle="Postive Number Only" error="Please only put a positive number into this field." sqref="L12:M22 J12:J23 O12:O23 E12:H22" xr:uid="{00000000-0002-0000-0300-00000E000000}">
      <formula1>0</formula1>
    </dataValidation>
    <dataValidation type="textLength" allowBlank="1" showInputMessage="1" showErrorMessage="1" error="Project/Grant code must be 5-7 characters in length" sqref="I34:I38" xr:uid="{00000000-0002-0000-0300-00000F000000}">
      <formula1>5</formula1>
      <formula2>7</formula2>
    </dataValidation>
    <dataValidation type="textLength" allowBlank="1" showInputMessage="1" showErrorMessage="1" error="Fund code must be 5 characters in length." sqref="E34:E38" xr:uid="{00000000-0002-0000-0300-000010000000}">
      <formula1>5</formula1>
      <formula2>5</formula2>
    </dataValidation>
    <dataValidation errorStyle="warning" allowBlank="1" showInputMessage="1" showErrorMessage="1" errorTitle="OFFICE USE ONLY" error="THIS SECTION IS FOR OFFICE USE ONLY" sqref="O39" xr:uid="{00000000-0002-0000-0300-000011000000}"/>
    <dataValidation type="list" allowBlank="1" showInputMessage="1" showErrorMessage="1" sqref="K12:K22" xr:uid="{00000000-0002-0000-0300-000012000000}">
      <formula1>$V$5:$V$12</formula1>
    </dataValidation>
  </dataValidations>
  <hyperlinks>
    <hyperlink ref="L34:P37" r:id="rId1" display="Reimbursement checks are mailed to 'Residence Address' listed above or direct deposited. You may sign up for Direct Deposit using the Direct Deposit for Employee Reimbursements Form." xr:uid="{00000000-0004-0000-0300-000000000000}"/>
    <hyperlink ref="A40:I40" r:id="rId2" display=" (Non-employee Claimants must complete the Travel Certification Form and attach the completed form to each Travel Expense Claim)" xr:uid="{00000000-0004-0000-0300-000001000000}"/>
  </hyperlinks>
  <pageMargins left="0" right="0" top="0" bottom="0" header="0" footer="0"/>
  <pageSetup scale="94"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4097" r:id="rId6" name="Check Box 1">
              <controlPr defaultSize="0" autoFill="0" autoLine="0" autoPict="0">
                <anchor moveWithCells="1">
                  <from>
                    <xdr:col>9</xdr:col>
                    <xdr:colOff>314325</xdr:colOff>
                    <xdr:row>40</xdr:row>
                    <xdr:rowOff>57150</xdr:rowOff>
                  </from>
                  <to>
                    <xdr:col>11</xdr:col>
                    <xdr:colOff>28575</xdr:colOff>
                    <xdr:row>40</xdr:row>
                    <xdr:rowOff>180975</xdr:rowOff>
                  </to>
                </anchor>
              </controlPr>
            </control>
          </mc:Choice>
        </mc:AlternateContent>
        <mc:AlternateContent xmlns:mc="http://schemas.openxmlformats.org/markup-compatibility/2006">
          <mc:Choice Requires="x14">
            <control shapeId="4124" r:id="rId7" name="Check Box 28">
              <controlPr defaultSize="0" autoFill="0" autoLine="0" autoPict="0">
                <anchor moveWithCells="1">
                  <from>
                    <xdr:col>14</xdr:col>
                    <xdr:colOff>238125</xdr:colOff>
                    <xdr:row>39</xdr:row>
                    <xdr:rowOff>361950</xdr:rowOff>
                  </from>
                  <to>
                    <xdr:col>15</xdr:col>
                    <xdr:colOff>295275</xdr:colOff>
                    <xdr:row>41</xdr:row>
                    <xdr:rowOff>0</xdr:rowOff>
                  </to>
                </anchor>
              </controlPr>
            </control>
          </mc:Choice>
        </mc:AlternateContent>
        <mc:AlternateContent xmlns:mc="http://schemas.openxmlformats.org/markup-compatibility/2006">
          <mc:Choice Requires="x14">
            <control shapeId="4125" r:id="rId8" name="Check Box 29">
              <controlPr defaultSize="0" autoFill="0" autoLine="0" autoPict="0">
                <anchor moveWithCells="1">
                  <from>
                    <xdr:col>9</xdr:col>
                    <xdr:colOff>304800</xdr:colOff>
                    <xdr:row>37</xdr:row>
                    <xdr:rowOff>114300</xdr:rowOff>
                  </from>
                  <to>
                    <xdr:col>10</xdr:col>
                    <xdr:colOff>247650</xdr:colOff>
                    <xdr:row>39</xdr:row>
                    <xdr:rowOff>66675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7"/>
  <sheetViews>
    <sheetView workbookViewId="0">
      <selection activeCell="D42" sqref="D42"/>
    </sheetView>
  </sheetViews>
  <sheetFormatPr defaultColWidth="8.83203125" defaultRowHeight="12.75"/>
  <sheetData>
    <row r="1" spans="1:1">
      <c r="A1" s="169" t="s">
        <v>77</v>
      </c>
    </row>
    <row r="2" spans="1:1">
      <c r="A2" s="170" t="s">
        <v>78</v>
      </c>
    </row>
    <row r="3" spans="1:1">
      <c r="A3" s="170" t="s">
        <v>79</v>
      </c>
    </row>
    <row r="4" spans="1:1">
      <c r="A4" s="170" t="s">
        <v>80</v>
      </c>
    </row>
    <row r="5" spans="1:1">
      <c r="A5" s="170" t="s">
        <v>81</v>
      </c>
    </row>
    <row r="6" spans="1:1">
      <c r="A6" s="170" t="s">
        <v>82</v>
      </c>
    </row>
    <row r="7" spans="1:1">
      <c r="A7" s="170" t="s">
        <v>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Table 1</vt:lpstr>
      <vt:lpstr>Sheet1</vt:lpstr>
      <vt:lpstr>TC - Instructions</vt:lpstr>
      <vt:lpstr>Travel Expense Claim</vt:lpstr>
      <vt:lpstr>Sheet2</vt:lpstr>
      <vt:lpstr>'TC - Instructions'!Print_Area</vt:lpstr>
      <vt:lpstr>'Travel Expense Claim'!Print_Area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 Higgins</dc:creator>
  <cp:lastModifiedBy>Darci Jakushak</cp:lastModifiedBy>
  <cp:lastPrinted>2018-08-24T19:19:36Z</cp:lastPrinted>
  <dcterms:created xsi:type="dcterms:W3CDTF">2014-03-17T15:37:59Z</dcterms:created>
  <dcterms:modified xsi:type="dcterms:W3CDTF">2022-07-11T16:29:04Z</dcterms:modified>
</cp:coreProperties>
</file>